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235" yWindow="-255" windowWidth="10470" windowHeight="104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52" i="1"/>
  <c r="H252" s="1"/>
  <c r="G255"/>
  <c r="H255" s="1"/>
  <c r="G253"/>
  <c r="H253" s="1"/>
  <c r="G258"/>
  <c r="H258" s="1"/>
  <c r="G257"/>
  <c r="H257" s="1"/>
  <c r="G256"/>
  <c r="H256" s="1"/>
  <c r="G251"/>
  <c r="H251" s="1"/>
  <c r="G254"/>
  <c r="H254" s="1"/>
  <c r="G250"/>
  <c r="H250" s="1"/>
  <c r="G247"/>
  <c r="H247" s="1"/>
  <c r="G245"/>
  <c r="H245" s="1"/>
  <c r="G241"/>
  <c r="H241" s="1"/>
  <c r="G248"/>
  <c r="H248" s="1"/>
  <c r="G240"/>
  <c r="H240" s="1"/>
  <c r="G244"/>
  <c r="H244" s="1"/>
  <c r="G246"/>
  <c r="H246" s="1"/>
  <c r="G243"/>
  <c r="H243" s="1"/>
  <c r="G242"/>
  <c r="H242" s="1"/>
  <c r="G236"/>
  <c r="H236" s="1"/>
  <c r="G235"/>
  <c r="H235" s="1"/>
  <c r="G232"/>
  <c r="H232" s="1"/>
  <c r="G238"/>
  <c r="H238" s="1"/>
  <c r="G231"/>
  <c r="H231" s="1"/>
  <c r="G237"/>
  <c r="H237" s="1"/>
  <c r="G234"/>
  <c r="H234" s="1"/>
  <c r="G230"/>
  <c r="H230" s="1"/>
  <c r="G233"/>
  <c r="H233" s="1"/>
  <c r="G227"/>
  <c r="H227" s="1"/>
  <c r="G226"/>
  <c r="H226" s="1"/>
  <c r="G225"/>
  <c r="H225" s="1"/>
  <c r="G224"/>
  <c r="H224" s="1"/>
  <c r="G223"/>
  <c r="H223" s="1"/>
  <c r="G228"/>
  <c r="H228" s="1"/>
  <c r="G222"/>
  <c r="H222" s="1"/>
  <c r="G221"/>
  <c r="H221" s="1"/>
  <c r="G220"/>
  <c r="H220" s="1"/>
  <c r="G213"/>
  <c r="H213" s="1"/>
  <c r="G218"/>
  <c r="H218" s="1"/>
  <c r="G215"/>
  <c r="H215" s="1"/>
  <c r="G210"/>
  <c r="H210" s="1"/>
  <c r="G217"/>
  <c r="H217" s="1"/>
  <c r="G212"/>
  <c r="H212" s="1"/>
  <c r="G214"/>
  <c r="H214" s="1"/>
  <c r="G216"/>
  <c r="H216" s="1"/>
  <c r="G211"/>
  <c r="H211" s="1"/>
  <c r="G206"/>
  <c r="G205"/>
  <c r="G208"/>
  <c r="G204"/>
  <c r="G203"/>
  <c r="G202"/>
  <c r="G207"/>
  <c r="H207" s="1"/>
  <c r="G197"/>
  <c r="G195"/>
  <c r="G199"/>
  <c r="G194"/>
  <c r="G193"/>
  <c r="G200"/>
  <c r="G192"/>
  <c r="G196"/>
  <c r="H196" s="1"/>
  <c r="G198"/>
  <c r="H198" s="1"/>
  <c r="G185"/>
  <c r="G190"/>
  <c r="G184"/>
  <c r="G189"/>
  <c r="G183"/>
  <c r="G182"/>
  <c r="G188"/>
  <c r="G186"/>
  <c r="G187"/>
  <c r="H187" s="1"/>
  <c r="G175"/>
  <c r="G179"/>
  <c r="G180"/>
  <c r="G174"/>
  <c r="G177"/>
  <c r="G176"/>
  <c r="G172"/>
  <c r="G178"/>
  <c r="H178" s="1"/>
  <c r="G173"/>
  <c r="H173" s="1"/>
  <c r="G162"/>
  <c r="G165"/>
  <c r="G163"/>
  <c r="G164"/>
  <c r="G166"/>
  <c r="G168"/>
  <c r="G170"/>
  <c r="G167"/>
  <c r="G169"/>
  <c r="H169" s="1"/>
  <c r="G153"/>
  <c r="G151"/>
  <c r="G159"/>
  <c r="G156"/>
  <c r="G152"/>
  <c r="G158"/>
  <c r="G150"/>
  <c r="G160"/>
  <c r="G149"/>
  <c r="G155"/>
  <c r="G157"/>
  <c r="H157" s="1"/>
  <c r="G154"/>
  <c r="H154" s="1"/>
  <c r="G142"/>
  <c r="G146"/>
  <c r="G143"/>
  <c r="G145"/>
  <c r="G147"/>
  <c r="G141"/>
  <c r="G138"/>
  <c r="G140"/>
  <c r="G137"/>
  <c r="G139"/>
  <c r="G144"/>
  <c r="H144" s="1"/>
  <c r="G135"/>
  <c r="G133"/>
  <c r="G128"/>
  <c r="G127"/>
  <c r="G126"/>
  <c r="G132"/>
  <c r="G134"/>
  <c r="G125"/>
  <c r="G131"/>
  <c r="G130"/>
  <c r="H130" s="1"/>
  <c r="G129"/>
  <c r="H129" s="1"/>
  <c r="G115"/>
  <c r="G117"/>
  <c r="G122"/>
  <c r="G108"/>
  <c r="G119"/>
  <c r="G107"/>
  <c r="G106"/>
  <c r="G114"/>
  <c r="G118"/>
  <c r="G116"/>
  <c r="G113"/>
  <c r="G112"/>
  <c r="G123"/>
  <c r="G121"/>
  <c r="G111"/>
  <c r="G120"/>
  <c r="G105"/>
  <c r="G110"/>
  <c r="G109"/>
  <c r="H109" s="1"/>
  <c r="G94"/>
  <c r="G100"/>
  <c r="G97"/>
  <c r="G99"/>
  <c r="G93"/>
  <c r="G95"/>
  <c r="G101"/>
  <c r="G103"/>
  <c r="G96"/>
  <c r="G98"/>
  <c r="H98" s="1"/>
  <c r="G102"/>
  <c r="G85"/>
  <c r="G84"/>
  <c r="G89"/>
  <c r="G87"/>
  <c r="G83"/>
  <c r="G91"/>
  <c r="G88"/>
  <c r="G90"/>
  <c r="G86"/>
  <c r="G82"/>
  <c r="G81"/>
  <c r="H81" s="1"/>
  <c r="G73"/>
  <c r="G79"/>
  <c r="G78"/>
  <c r="G72"/>
  <c r="G77"/>
  <c r="G71"/>
  <c r="G70"/>
  <c r="G69"/>
  <c r="G75"/>
  <c r="G68"/>
  <c r="G74"/>
  <c r="G76"/>
  <c r="H76" s="1"/>
  <c r="G66"/>
  <c r="G59"/>
  <c r="G61"/>
  <c r="G53"/>
  <c r="G52"/>
  <c r="G58"/>
  <c r="G65"/>
  <c r="G57"/>
  <c r="G63"/>
  <c r="G51"/>
  <c r="G49"/>
  <c r="G56"/>
  <c r="G50"/>
  <c r="G48"/>
  <c r="G47"/>
  <c r="G55"/>
  <c r="G60"/>
  <c r="G62"/>
  <c r="G64"/>
  <c r="G54"/>
  <c r="H54" s="1"/>
  <c r="G30"/>
  <c r="G29"/>
  <c r="G36"/>
  <c r="G42"/>
  <c r="G28"/>
  <c r="G41"/>
  <c r="G40"/>
  <c r="G35"/>
  <c r="G27"/>
  <c r="G43"/>
  <c r="G39"/>
  <c r="G38"/>
  <c r="G44"/>
  <c r="G34"/>
  <c r="G33"/>
  <c r="G45"/>
  <c r="G32"/>
  <c r="G31"/>
  <c r="G26"/>
  <c r="G37"/>
  <c r="H37" s="1"/>
  <c r="G13"/>
  <c r="G16"/>
  <c r="G18"/>
  <c r="G12"/>
  <c r="G20"/>
  <c r="G21"/>
  <c r="G23"/>
  <c r="G15"/>
  <c r="G11"/>
  <c r="G10"/>
  <c r="G17"/>
  <c r="G19"/>
  <c r="G9"/>
  <c r="G14"/>
  <c r="G8"/>
  <c r="G24"/>
  <c r="G7"/>
  <c r="G6"/>
  <c r="H6" s="1"/>
  <c r="G22"/>
  <c r="H22" l="1"/>
  <c r="H7"/>
  <c r="H8"/>
  <c r="H9"/>
  <c r="H17"/>
  <c r="H11"/>
  <c r="H23"/>
  <c r="H20"/>
  <c r="H18"/>
  <c r="H13"/>
  <c r="H26"/>
  <c r="H32"/>
  <c r="H33"/>
  <c r="H44"/>
  <c r="H39"/>
  <c r="H27"/>
  <c r="H40"/>
  <c r="H28"/>
  <c r="H36"/>
  <c r="H30"/>
  <c r="H64"/>
  <c r="H60"/>
  <c r="H47"/>
  <c r="H50"/>
  <c r="H49"/>
  <c r="H63"/>
  <c r="H65"/>
  <c r="H52"/>
  <c r="H61"/>
  <c r="H66"/>
  <c r="H74"/>
  <c r="H75"/>
  <c r="H70"/>
  <c r="H77"/>
  <c r="H78"/>
  <c r="H73"/>
  <c r="H82"/>
  <c r="H90"/>
  <c r="H91"/>
  <c r="H87"/>
  <c r="H84"/>
  <c r="H102"/>
  <c r="H96"/>
  <c r="H101"/>
  <c r="H93"/>
  <c r="H97"/>
  <c r="H94"/>
  <c r="H110"/>
  <c r="H120"/>
  <c r="H121"/>
  <c r="H112"/>
  <c r="H116"/>
  <c r="H114"/>
  <c r="H107"/>
  <c r="H108"/>
  <c r="H117"/>
  <c r="H131"/>
  <c r="H134"/>
  <c r="H126"/>
  <c r="H128"/>
  <c r="H135"/>
  <c r="H139"/>
  <c r="H140"/>
  <c r="H141"/>
  <c r="H145"/>
  <c r="H146"/>
  <c r="H155"/>
  <c r="H160"/>
  <c r="H158"/>
  <c r="H156"/>
  <c r="H151"/>
  <c r="H170"/>
  <c r="H166"/>
  <c r="H163"/>
  <c r="H162"/>
  <c r="H176"/>
  <c r="H174"/>
  <c r="H179"/>
  <c r="H188"/>
  <c r="H183"/>
  <c r="H184"/>
  <c r="H185"/>
  <c r="H200"/>
  <c r="H194"/>
  <c r="H195"/>
  <c r="H203"/>
  <c r="H208"/>
  <c r="H206"/>
  <c r="H24"/>
  <c r="H14"/>
  <c r="H19"/>
  <c r="H10"/>
  <c r="H15"/>
  <c r="H21"/>
  <c r="H12"/>
  <c r="H16"/>
  <c r="H31"/>
  <c r="H45"/>
  <c r="H34"/>
  <c r="H38"/>
  <c r="H43"/>
  <c r="H35"/>
  <c r="H41"/>
  <c r="H42"/>
  <c r="H29"/>
  <c r="H62"/>
  <c r="H55"/>
  <c r="H48"/>
  <c r="H56"/>
  <c r="H51"/>
  <c r="H57"/>
  <c r="H58"/>
  <c r="H53"/>
  <c r="H59"/>
  <c r="H68"/>
  <c r="H69"/>
  <c r="H71"/>
  <c r="H72"/>
  <c r="H79"/>
  <c r="H86"/>
  <c r="H88"/>
  <c r="H83"/>
  <c r="H89"/>
  <c r="H85"/>
  <c r="H103"/>
  <c r="H95"/>
  <c r="H99"/>
  <c r="H100"/>
  <c r="H105"/>
  <c r="H111"/>
  <c r="H123"/>
  <c r="H113"/>
  <c r="H118"/>
  <c r="H106"/>
  <c r="H119"/>
  <c r="H122"/>
  <c r="H115"/>
  <c r="H125"/>
  <c r="H132"/>
  <c r="H127"/>
  <c r="H133"/>
  <c r="H137"/>
  <c r="H138"/>
  <c r="H147"/>
  <c r="H143"/>
  <c r="H142"/>
  <c r="H149"/>
  <c r="H150"/>
  <c r="H152"/>
  <c r="H159"/>
  <c r="H153"/>
  <c r="H167"/>
  <c r="H168"/>
  <c r="H164"/>
  <c r="H165"/>
  <c r="H172"/>
  <c r="H177"/>
  <c r="H180"/>
  <c r="H175"/>
  <c r="H186"/>
  <c r="H182"/>
  <c r="H189"/>
  <c r="H190"/>
  <c r="H192"/>
  <c r="H193"/>
  <c r="H199"/>
  <c r="H197"/>
  <c r="H202"/>
  <c r="H204"/>
  <c r="H205"/>
</calcChain>
</file>

<file path=xl/sharedStrings.xml><?xml version="1.0" encoding="utf-8"?>
<sst xmlns="http://schemas.openxmlformats.org/spreadsheetml/2006/main" count="596" uniqueCount="308">
  <si>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</si>
  <si>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</si>
  <si>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</si>
  <si>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</si>
  <si>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</si>
  <si>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</si>
  <si>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</si>
  <si>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(         경상남도       ) 기초의원 회의 출석현황</t>
    <phoneticPr fontId="1" type="noConversion"/>
  </si>
  <si>
    <t>창원시의회
(20명)</t>
    <phoneticPr fontId="1" type="noConversion"/>
  </si>
  <si>
    <t>강기일</t>
    <phoneticPr fontId="7" type="noConversion"/>
  </si>
  <si>
    <t>강장순</t>
    <phoneticPr fontId="7" type="noConversion"/>
  </si>
  <si>
    <t>김문웅</t>
    <phoneticPr fontId="7" type="noConversion"/>
  </si>
  <si>
    <t>김재용</t>
    <phoneticPr fontId="7" type="noConversion"/>
  </si>
  <si>
    <t>김철곤</t>
    <phoneticPr fontId="7" type="noConversion"/>
  </si>
  <si>
    <t>박은호</t>
    <phoneticPr fontId="7" type="noConversion"/>
  </si>
  <si>
    <t>박한석</t>
    <phoneticPr fontId="7" type="noConversion"/>
  </si>
  <si>
    <t>박해영</t>
    <phoneticPr fontId="7" type="noConversion"/>
  </si>
  <si>
    <t>배종천</t>
    <phoneticPr fontId="7" type="noConversion"/>
  </si>
  <si>
    <t>심재경</t>
    <phoneticPr fontId="7" type="noConversion"/>
  </si>
  <si>
    <t>왕성현</t>
    <phoneticPr fontId="7" type="noConversion"/>
  </si>
  <si>
    <t>윤병도</t>
    <phoneticPr fontId="7" type="noConversion"/>
  </si>
  <si>
    <t>이상석</t>
    <phoneticPr fontId="7" type="noConversion"/>
  </si>
  <si>
    <t>이종수</t>
    <phoneticPr fontId="7" type="noConversion"/>
  </si>
  <si>
    <t>이찬호</t>
    <phoneticPr fontId="7" type="noConversion"/>
  </si>
  <si>
    <t>장동화</t>
    <phoneticPr fontId="7" type="noConversion"/>
  </si>
  <si>
    <t>정연희</t>
    <phoneticPr fontId="7" type="noConversion"/>
  </si>
  <si>
    <t>정영주</t>
    <phoneticPr fontId="7" type="noConversion"/>
  </si>
  <si>
    <t>최정태</t>
    <phoneticPr fontId="7" type="noConversion"/>
  </si>
  <si>
    <t>이종엽</t>
    <phoneticPr fontId="7" type="noConversion"/>
  </si>
  <si>
    <t>마산시의회
(21명)</t>
    <phoneticPr fontId="1" type="noConversion"/>
  </si>
  <si>
    <t>강용범</t>
    <phoneticPr fontId="7" type="noConversion"/>
  </si>
  <si>
    <t>김상만</t>
    <phoneticPr fontId="7" type="noConversion"/>
  </si>
  <si>
    <t>김순식</t>
    <phoneticPr fontId="7" type="noConversion"/>
  </si>
  <si>
    <t>김영순</t>
    <phoneticPr fontId="7" type="noConversion"/>
  </si>
  <si>
    <t>김이수</t>
    <phoneticPr fontId="7" type="noConversion"/>
  </si>
  <si>
    <t>김재철</t>
    <phoneticPr fontId="7" type="noConversion"/>
  </si>
  <si>
    <t>노판식</t>
    <phoneticPr fontId="7" type="noConversion"/>
  </si>
  <si>
    <t>박삼동</t>
    <phoneticPr fontId="7" type="noConversion"/>
  </si>
  <si>
    <t>박중철</t>
    <phoneticPr fontId="7" type="noConversion"/>
  </si>
  <si>
    <t>송순호</t>
    <phoneticPr fontId="7" type="noConversion"/>
  </si>
  <si>
    <t>이상인</t>
    <phoneticPr fontId="7" type="noConversion"/>
  </si>
  <si>
    <t>이순덕</t>
    <phoneticPr fontId="7" type="noConversion"/>
  </si>
  <si>
    <t>이옥선</t>
    <phoneticPr fontId="7" type="noConversion"/>
  </si>
  <si>
    <t>이흥범</t>
    <phoneticPr fontId="7" type="noConversion"/>
  </si>
  <si>
    <t>정광식</t>
    <phoneticPr fontId="7" type="noConversion"/>
  </si>
  <si>
    <t>정쌍학</t>
    <phoneticPr fontId="7" type="noConversion"/>
  </si>
  <si>
    <t>하문식</t>
    <phoneticPr fontId="7" type="noConversion"/>
  </si>
  <si>
    <t>하영수</t>
    <phoneticPr fontId="7" type="noConversion"/>
  </si>
  <si>
    <t>허남팔</t>
    <phoneticPr fontId="7" type="noConversion"/>
  </si>
  <si>
    <t>황이규</t>
    <phoneticPr fontId="7" type="noConversion"/>
  </si>
  <si>
    <t>황일두</t>
    <phoneticPr fontId="7" type="noConversion"/>
  </si>
  <si>
    <t>진주시의회
(21명)</t>
    <phoneticPr fontId="1" type="noConversion"/>
  </si>
  <si>
    <t>강면중</t>
    <phoneticPr fontId="7" type="noConversion"/>
  </si>
  <si>
    <t>강민아</t>
    <phoneticPr fontId="7" type="noConversion"/>
  </si>
  <si>
    <t>강석중</t>
    <phoneticPr fontId="7" type="noConversion"/>
  </si>
  <si>
    <t>구자경</t>
    <phoneticPr fontId="7" type="noConversion"/>
  </si>
  <si>
    <t>김계자</t>
    <phoneticPr fontId="7" type="noConversion"/>
  </si>
  <si>
    <t>김구섭</t>
    <phoneticPr fontId="7" type="noConversion"/>
  </si>
  <si>
    <t>김백용</t>
    <phoneticPr fontId="7" type="noConversion"/>
  </si>
  <si>
    <t>김종갑</t>
    <phoneticPr fontId="7" type="noConversion"/>
  </si>
  <si>
    <t>김충락</t>
    <phoneticPr fontId="7" type="noConversion"/>
  </si>
  <si>
    <t>양해영</t>
    <phoneticPr fontId="7" type="noConversion"/>
  </si>
  <si>
    <t xml:space="preserve">유계현 </t>
    <phoneticPr fontId="7" type="noConversion"/>
  </si>
  <si>
    <t>윤선숙</t>
    <phoneticPr fontId="7" type="noConversion"/>
  </si>
  <si>
    <t>이갑술</t>
    <phoneticPr fontId="7" type="noConversion"/>
  </si>
  <si>
    <t>이병수</t>
    <phoneticPr fontId="7" type="noConversion"/>
  </si>
  <si>
    <t>이인기</t>
    <phoneticPr fontId="7" type="noConversion"/>
  </si>
  <si>
    <t>이현철</t>
    <phoneticPr fontId="7" type="noConversion"/>
  </si>
  <si>
    <t>전병욱</t>
    <phoneticPr fontId="7" type="noConversion"/>
  </si>
  <si>
    <t>정대용</t>
    <phoneticPr fontId="7" type="noConversion"/>
  </si>
  <si>
    <t>정철규</t>
    <phoneticPr fontId="7" type="noConversion"/>
  </si>
  <si>
    <t>조현신</t>
    <phoneticPr fontId="7" type="noConversion"/>
  </si>
  <si>
    <t>최임식</t>
    <phoneticPr fontId="7" type="noConversion"/>
  </si>
  <si>
    <t>진해시의회
(13명)</t>
    <phoneticPr fontId="1" type="noConversion"/>
  </si>
  <si>
    <t>강호건</t>
    <phoneticPr fontId="7" type="noConversion"/>
  </si>
  <si>
    <t>김성일</t>
    <phoneticPr fontId="7" type="noConversion"/>
  </si>
  <si>
    <t>김하용</t>
    <phoneticPr fontId="7" type="noConversion"/>
  </si>
  <si>
    <t>김헌일</t>
    <phoneticPr fontId="7" type="noConversion"/>
  </si>
  <si>
    <t>김형봉</t>
    <phoneticPr fontId="7" type="noConversion"/>
  </si>
  <si>
    <t>도인수</t>
    <phoneticPr fontId="7" type="noConversion"/>
  </si>
  <si>
    <t>박준섭</t>
    <phoneticPr fontId="7" type="noConversion"/>
  </si>
  <si>
    <t>배학술</t>
    <phoneticPr fontId="7" type="noConversion"/>
  </si>
  <si>
    <t>심정태</t>
    <phoneticPr fontId="7" type="noConversion"/>
  </si>
  <si>
    <t>엄영희</t>
    <phoneticPr fontId="7" type="noConversion"/>
  </si>
  <si>
    <t>유원석</t>
    <phoneticPr fontId="7" type="noConversion"/>
  </si>
  <si>
    <t>주준식</t>
    <phoneticPr fontId="7" type="noConversion"/>
  </si>
  <si>
    <t>통영시의회
(12명)</t>
    <phoneticPr fontId="1" type="noConversion"/>
  </si>
  <si>
    <t>강근식</t>
    <phoneticPr fontId="7" type="noConversion"/>
  </si>
  <si>
    <t>강혜원</t>
    <phoneticPr fontId="7" type="noConversion"/>
  </si>
  <si>
    <t>구상식</t>
    <phoneticPr fontId="7" type="noConversion"/>
  </si>
  <si>
    <t>김미옥</t>
    <phoneticPr fontId="7" type="noConversion"/>
  </si>
  <si>
    <t>김태곤</t>
    <phoneticPr fontId="7" type="noConversion"/>
  </si>
  <si>
    <t>박정대</t>
    <phoneticPr fontId="7" type="noConversion"/>
  </si>
  <si>
    <t>방형근</t>
    <phoneticPr fontId="7" type="noConversion"/>
  </si>
  <si>
    <t>배도수</t>
    <phoneticPr fontId="7" type="noConversion"/>
  </si>
  <si>
    <t>이상권</t>
    <phoneticPr fontId="7" type="noConversion"/>
  </si>
  <si>
    <t>정동영</t>
    <phoneticPr fontId="7" type="noConversion"/>
  </si>
  <si>
    <t>조종태</t>
    <phoneticPr fontId="7" type="noConversion"/>
  </si>
  <si>
    <t>천재생</t>
    <phoneticPr fontId="7" type="noConversion"/>
  </si>
  <si>
    <t>사천시의회
(12명)</t>
    <phoneticPr fontId="1" type="noConversion"/>
  </si>
  <si>
    <t>김기석</t>
    <phoneticPr fontId="7" type="noConversion"/>
  </si>
  <si>
    <t>김석관</t>
    <phoneticPr fontId="7" type="noConversion"/>
  </si>
  <si>
    <t>김유자</t>
    <phoneticPr fontId="7" type="noConversion"/>
  </si>
  <si>
    <t>김현철</t>
    <phoneticPr fontId="7" type="noConversion"/>
  </si>
  <si>
    <t>이문상</t>
    <phoneticPr fontId="7" type="noConversion"/>
  </si>
  <si>
    <t>이삼수</t>
    <phoneticPr fontId="7" type="noConversion"/>
  </si>
  <si>
    <t>이정희</t>
    <phoneticPr fontId="7" type="noConversion"/>
  </si>
  <si>
    <t>제갑생</t>
    <phoneticPr fontId="7" type="noConversion"/>
  </si>
  <si>
    <t>진삼성</t>
    <phoneticPr fontId="7" type="noConversion"/>
  </si>
  <si>
    <t>최갑현</t>
    <phoneticPr fontId="7" type="noConversion"/>
  </si>
  <si>
    <t>최인환</t>
    <phoneticPr fontId="7" type="noConversion"/>
  </si>
  <si>
    <t>탁석주</t>
    <phoneticPr fontId="7" type="noConversion"/>
  </si>
  <si>
    <t>김해시의회
(20명)</t>
    <phoneticPr fontId="1" type="noConversion"/>
  </si>
  <si>
    <t>강극중</t>
    <phoneticPr fontId="7" type="noConversion"/>
  </si>
  <si>
    <t>김명식</t>
    <phoneticPr fontId="7" type="noConversion"/>
  </si>
  <si>
    <t>김성규</t>
    <phoneticPr fontId="7" type="noConversion"/>
  </si>
  <si>
    <t>김영립</t>
    <phoneticPr fontId="7" type="noConversion"/>
  </si>
  <si>
    <t>김유하</t>
    <phoneticPr fontId="7" type="noConversion"/>
  </si>
  <si>
    <t>김홍진</t>
    <phoneticPr fontId="7" type="noConversion"/>
  </si>
  <si>
    <t>김희성</t>
    <phoneticPr fontId="7" type="noConversion"/>
  </si>
  <si>
    <t>류진환</t>
    <phoneticPr fontId="7" type="noConversion"/>
  </si>
  <si>
    <t>박현수</t>
    <phoneticPr fontId="7" type="noConversion"/>
  </si>
  <si>
    <t>배병돌</t>
    <phoneticPr fontId="7" type="noConversion"/>
  </si>
  <si>
    <t>배정환</t>
    <phoneticPr fontId="7" type="noConversion"/>
  </si>
  <si>
    <t>배창한</t>
    <phoneticPr fontId="7" type="noConversion"/>
  </si>
  <si>
    <t>서종길</t>
    <phoneticPr fontId="7" type="noConversion"/>
  </si>
  <si>
    <t>서희봉</t>
    <phoneticPr fontId="7" type="noConversion"/>
  </si>
  <si>
    <t>임용택</t>
    <phoneticPr fontId="7" type="noConversion"/>
  </si>
  <si>
    <t>제경록</t>
    <phoneticPr fontId="7" type="noConversion"/>
  </si>
  <si>
    <t>조일현</t>
    <phoneticPr fontId="7" type="noConversion"/>
  </si>
  <si>
    <t>최동석</t>
    <phoneticPr fontId="7" type="noConversion"/>
  </si>
  <si>
    <t>하선영</t>
    <phoneticPr fontId="7" type="noConversion"/>
  </si>
  <si>
    <t>허문성</t>
    <phoneticPr fontId="7" type="noConversion"/>
  </si>
  <si>
    <t>밀양시의회
(12명)</t>
    <phoneticPr fontId="1" type="noConversion"/>
  </si>
  <si>
    <t>김기철</t>
    <phoneticPr fontId="7" type="noConversion"/>
  </si>
  <si>
    <t>김영기</t>
    <phoneticPr fontId="7" type="noConversion"/>
  </si>
  <si>
    <t>박필호</t>
    <phoneticPr fontId="7" type="noConversion"/>
  </si>
  <si>
    <t>백경희</t>
    <phoneticPr fontId="7" type="noConversion"/>
  </si>
  <si>
    <t>손진곤</t>
    <phoneticPr fontId="7" type="noConversion"/>
  </si>
  <si>
    <t>양순자</t>
    <phoneticPr fontId="7" type="noConversion"/>
  </si>
  <si>
    <t>윤재화</t>
    <phoneticPr fontId="7" type="noConversion"/>
  </si>
  <si>
    <t>장태철</t>
    <phoneticPr fontId="7" type="noConversion"/>
  </si>
  <si>
    <t>정윤호</t>
    <phoneticPr fontId="7" type="noConversion"/>
  </si>
  <si>
    <t>지정곤</t>
    <phoneticPr fontId="7" type="noConversion"/>
  </si>
  <si>
    <t>허홍</t>
    <phoneticPr fontId="7" type="noConversion"/>
  </si>
  <si>
    <t>황인구</t>
    <phoneticPr fontId="7" type="noConversion"/>
  </si>
  <si>
    <t>거제시의회
(12명)</t>
    <phoneticPr fontId="1" type="noConversion"/>
  </si>
  <si>
    <t>강연기</t>
    <phoneticPr fontId="7" type="noConversion"/>
  </si>
  <si>
    <t>김두환</t>
    <phoneticPr fontId="7" type="noConversion"/>
  </si>
  <si>
    <t>김정자</t>
    <phoneticPr fontId="7" type="noConversion"/>
  </si>
  <si>
    <t>박명옥</t>
    <phoneticPr fontId="7" type="noConversion"/>
  </si>
  <si>
    <t>옥기재</t>
    <phoneticPr fontId="7" type="noConversion"/>
  </si>
  <si>
    <t>옥진표</t>
    <phoneticPr fontId="7" type="noConversion"/>
  </si>
  <si>
    <t>유수상</t>
    <phoneticPr fontId="7" type="noConversion"/>
  </si>
  <si>
    <t>이상문</t>
    <phoneticPr fontId="7" type="noConversion"/>
  </si>
  <si>
    <t>이태재</t>
    <phoneticPr fontId="7" type="noConversion"/>
  </si>
  <si>
    <t>이행규</t>
    <phoneticPr fontId="7" type="noConversion"/>
  </si>
  <si>
    <t>임수환</t>
    <phoneticPr fontId="7" type="noConversion"/>
  </si>
  <si>
    <t>한기수</t>
    <phoneticPr fontId="7" type="noConversion"/>
  </si>
  <si>
    <t>양산시의회
(13명)</t>
    <phoneticPr fontId="1" type="noConversion"/>
  </si>
  <si>
    <t>김덕자</t>
    <phoneticPr fontId="7" type="noConversion"/>
  </si>
  <si>
    <t>김일권</t>
    <phoneticPr fontId="7" type="noConversion"/>
  </si>
  <si>
    <t>김지석</t>
    <phoneticPr fontId="7" type="noConversion"/>
  </si>
  <si>
    <t>나동연</t>
    <phoneticPr fontId="7" type="noConversion"/>
  </si>
  <si>
    <t>박말태</t>
    <phoneticPr fontId="7" type="noConversion"/>
  </si>
  <si>
    <t>박윤정</t>
    <phoneticPr fontId="7" type="noConversion"/>
  </si>
  <si>
    <t>박인</t>
    <phoneticPr fontId="7" type="noConversion"/>
  </si>
  <si>
    <t>박인주</t>
    <phoneticPr fontId="7" type="noConversion"/>
  </si>
  <si>
    <t>박정문</t>
    <phoneticPr fontId="7" type="noConversion"/>
  </si>
  <si>
    <t>이채화</t>
    <phoneticPr fontId="7" type="noConversion"/>
  </si>
  <si>
    <t>정재환</t>
    <phoneticPr fontId="7" type="noConversion"/>
  </si>
  <si>
    <t>최영호</t>
    <phoneticPr fontId="7" type="noConversion"/>
  </si>
  <si>
    <t>허강희</t>
    <phoneticPr fontId="7" type="noConversion"/>
  </si>
  <si>
    <t>의령군의회
(10명)</t>
    <phoneticPr fontId="1" type="noConversion"/>
  </si>
  <si>
    <t>강성문</t>
    <phoneticPr fontId="7" type="noConversion"/>
  </si>
  <si>
    <t>강성원</t>
    <phoneticPr fontId="7" type="noConversion"/>
  </si>
  <si>
    <t>김규찬</t>
    <phoneticPr fontId="7" type="noConversion"/>
  </si>
  <si>
    <t>김상규</t>
    <phoneticPr fontId="7" type="noConversion"/>
  </si>
  <si>
    <t>김안수</t>
    <phoneticPr fontId="7" type="noConversion"/>
  </si>
  <si>
    <t>김종화</t>
    <phoneticPr fontId="7" type="noConversion"/>
  </si>
  <si>
    <t>손태영</t>
    <phoneticPr fontId="7" type="noConversion"/>
  </si>
  <si>
    <t>오연이</t>
    <phoneticPr fontId="7" type="noConversion"/>
  </si>
  <si>
    <t>이창섭</t>
    <phoneticPr fontId="7" type="noConversion"/>
  </si>
  <si>
    <t>제훈</t>
    <phoneticPr fontId="7" type="noConversion"/>
  </si>
  <si>
    <t>함안군의회
(10명)</t>
    <phoneticPr fontId="1" type="noConversion"/>
  </si>
  <si>
    <t>권병철</t>
    <phoneticPr fontId="7" type="noConversion"/>
  </si>
  <si>
    <t>조양규</t>
    <phoneticPr fontId="7" type="noConversion"/>
  </si>
  <si>
    <t>안상원</t>
    <phoneticPr fontId="7" type="noConversion"/>
  </si>
  <si>
    <t>이병유</t>
    <phoneticPr fontId="7" type="noConversion"/>
  </si>
  <si>
    <t>한기학</t>
    <phoneticPr fontId="7" type="noConversion"/>
  </si>
  <si>
    <t>전영수</t>
    <phoneticPr fontId="7" type="noConversion"/>
  </si>
  <si>
    <t>김재희</t>
    <phoneticPr fontId="7" type="noConversion"/>
  </si>
  <si>
    <t>박태옥</t>
    <phoneticPr fontId="7" type="noConversion"/>
  </si>
  <si>
    <t>김현수</t>
    <phoneticPr fontId="7" type="noConversion"/>
  </si>
  <si>
    <t>탁옥순</t>
    <phoneticPr fontId="7" type="noConversion"/>
  </si>
  <si>
    <t>강춘태</t>
    <phoneticPr fontId="7" type="noConversion"/>
  </si>
  <si>
    <t>구자천</t>
    <phoneticPr fontId="7" type="noConversion"/>
  </si>
  <si>
    <t>권유관</t>
    <phoneticPr fontId="7" type="noConversion"/>
  </si>
  <si>
    <t>김효곤</t>
    <phoneticPr fontId="7" type="noConversion"/>
  </si>
  <si>
    <t>박상재</t>
    <phoneticPr fontId="7" type="noConversion"/>
  </si>
  <si>
    <t>박융차</t>
    <phoneticPr fontId="7" type="noConversion"/>
  </si>
  <si>
    <t>성이경</t>
    <phoneticPr fontId="7" type="noConversion"/>
  </si>
  <si>
    <t>손선애</t>
    <phoneticPr fontId="7" type="noConversion"/>
  </si>
  <si>
    <t>신수식</t>
    <phoneticPr fontId="7" type="noConversion"/>
  </si>
  <si>
    <t>임재문</t>
    <phoneticPr fontId="7" type="noConversion"/>
  </si>
  <si>
    <t>창녕군의회
(10명)</t>
    <phoneticPr fontId="1" type="noConversion"/>
  </si>
  <si>
    <t>고성군의회
(10명)</t>
    <phoneticPr fontId="1" type="noConversion"/>
  </si>
  <si>
    <t>김관둘</t>
    <phoneticPr fontId="7" type="noConversion"/>
  </si>
  <si>
    <t>김홍식</t>
    <phoneticPr fontId="7" type="noConversion"/>
  </si>
  <si>
    <t>박태훈</t>
    <phoneticPr fontId="7" type="noConversion"/>
  </si>
  <si>
    <t>송정현</t>
    <phoneticPr fontId="7" type="noConversion"/>
  </si>
  <si>
    <t>어경효</t>
    <phoneticPr fontId="7" type="noConversion"/>
  </si>
  <si>
    <t>제준호</t>
    <phoneticPr fontId="7" type="noConversion"/>
  </si>
  <si>
    <t>최계몽</t>
    <phoneticPr fontId="7" type="noConversion"/>
  </si>
  <si>
    <t>최을석</t>
    <phoneticPr fontId="7" type="noConversion"/>
  </si>
  <si>
    <t>하학열</t>
    <phoneticPr fontId="7" type="noConversion"/>
  </si>
  <si>
    <t>황대열</t>
    <phoneticPr fontId="7" type="noConversion"/>
  </si>
  <si>
    <t>남해군의회
(8명)</t>
    <phoneticPr fontId="1" type="noConversion"/>
  </si>
  <si>
    <t>김영태</t>
    <phoneticPr fontId="7" type="noConversion"/>
  </si>
  <si>
    <t>김종철</t>
    <phoneticPr fontId="7" type="noConversion"/>
  </si>
  <si>
    <t>박삼준</t>
    <phoneticPr fontId="7" type="noConversion"/>
  </si>
  <si>
    <t>박화자</t>
    <phoneticPr fontId="7" type="noConversion"/>
  </si>
  <si>
    <t>윤백선</t>
    <phoneticPr fontId="7" type="noConversion"/>
  </si>
  <si>
    <t>이재열</t>
    <phoneticPr fontId="7" type="noConversion"/>
  </si>
  <si>
    <t>이종표</t>
    <phoneticPr fontId="7" type="noConversion"/>
  </si>
  <si>
    <t>한호식</t>
    <phoneticPr fontId="7" type="noConversion"/>
  </si>
  <si>
    <t>하동군의회
(10명)</t>
    <phoneticPr fontId="1" type="noConversion"/>
  </si>
  <si>
    <t>강태진</t>
    <phoneticPr fontId="7" type="noConversion"/>
  </si>
  <si>
    <t>김경연</t>
    <phoneticPr fontId="7" type="noConversion"/>
  </si>
  <si>
    <t>김봉학</t>
    <phoneticPr fontId="7" type="noConversion"/>
  </si>
  <si>
    <t>김영광</t>
    <phoneticPr fontId="7" type="noConversion"/>
  </si>
  <si>
    <t>김효규</t>
    <phoneticPr fontId="7" type="noConversion"/>
  </si>
  <si>
    <t>성석경</t>
    <phoneticPr fontId="7" type="noConversion"/>
  </si>
  <si>
    <t>신재범</t>
    <phoneticPr fontId="7" type="noConversion"/>
  </si>
  <si>
    <t>이홍곤</t>
    <phoneticPr fontId="7" type="noConversion"/>
  </si>
  <si>
    <t>정종채</t>
    <phoneticPr fontId="7" type="noConversion"/>
  </si>
  <si>
    <t>황영상</t>
    <phoneticPr fontId="7" type="noConversion"/>
  </si>
  <si>
    <t>산청군의회
(10명)</t>
    <phoneticPr fontId="1" type="noConversion"/>
  </si>
  <si>
    <t>권민수</t>
    <phoneticPr fontId="7" type="noConversion"/>
  </si>
  <si>
    <t>김민환</t>
    <phoneticPr fontId="7" type="noConversion"/>
  </si>
  <si>
    <t>김상겸</t>
    <phoneticPr fontId="7" type="noConversion"/>
  </si>
  <si>
    <t>김영수</t>
    <phoneticPr fontId="7" type="noConversion"/>
  </si>
  <si>
    <t>문영진</t>
    <phoneticPr fontId="7" type="noConversion"/>
  </si>
  <si>
    <t>배종성</t>
    <phoneticPr fontId="7" type="noConversion"/>
  </si>
  <si>
    <t>심재화</t>
    <phoneticPr fontId="7" type="noConversion"/>
  </si>
  <si>
    <t>오동현</t>
    <phoneticPr fontId="7" type="noConversion"/>
  </si>
  <si>
    <t>이상근</t>
    <phoneticPr fontId="7" type="noConversion"/>
  </si>
  <si>
    <t>조성환</t>
    <phoneticPr fontId="7" type="noConversion"/>
  </si>
  <si>
    <t>함양군의회
(10명)</t>
    <phoneticPr fontId="1" type="noConversion"/>
  </si>
  <si>
    <t>강대수</t>
    <phoneticPr fontId="7" type="noConversion"/>
  </si>
  <si>
    <t>권갑점</t>
    <phoneticPr fontId="7" type="noConversion"/>
  </si>
  <si>
    <t>노길용</t>
    <phoneticPr fontId="7" type="noConversion"/>
  </si>
  <si>
    <t>노두식</t>
    <phoneticPr fontId="7" type="noConversion"/>
  </si>
  <si>
    <t>박성서</t>
    <phoneticPr fontId="7" type="noConversion"/>
  </si>
  <si>
    <t>배종원</t>
    <phoneticPr fontId="7" type="noConversion"/>
  </si>
  <si>
    <t>신판수</t>
    <phoneticPr fontId="7" type="noConversion"/>
  </si>
  <si>
    <t>이창구</t>
    <phoneticPr fontId="7" type="noConversion"/>
  </si>
  <si>
    <t>임춘택</t>
    <phoneticPr fontId="7" type="noConversion"/>
  </si>
  <si>
    <t>한윤용</t>
    <phoneticPr fontId="7" type="noConversion"/>
  </si>
  <si>
    <t>거창군의회
(10명)</t>
    <phoneticPr fontId="1" type="noConversion"/>
  </si>
  <si>
    <t>강창남</t>
    <phoneticPr fontId="7" type="noConversion"/>
  </si>
  <si>
    <t>강평자</t>
    <phoneticPr fontId="7" type="noConversion"/>
  </si>
  <si>
    <t>신주범</t>
    <phoneticPr fontId="7" type="noConversion"/>
  </si>
  <si>
    <t>신현기</t>
    <phoneticPr fontId="7" type="noConversion"/>
  </si>
  <si>
    <t>안철우</t>
    <phoneticPr fontId="7" type="noConversion"/>
  </si>
  <si>
    <t>이수정</t>
    <phoneticPr fontId="7" type="noConversion"/>
  </si>
  <si>
    <t>이창도</t>
    <phoneticPr fontId="7" type="noConversion"/>
  </si>
  <si>
    <t>이현영</t>
    <phoneticPr fontId="7" type="noConversion"/>
  </si>
  <si>
    <t>임종귀</t>
    <phoneticPr fontId="7" type="noConversion"/>
  </si>
  <si>
    <t>조선제</t>
    <phoneticPr fontId="7" type="noConversion"/>
  </si>
  <si>
    <t>합천군의회
(10명)</t>
    <phoneticPr fontId="1" type="noConversion"/>
  </si>
  <si>
    <t>김종덕</t>
    <phoneticPr fontId="7" type="noConversion"/>
  </si>
  <si>
    <t>김학구</t>
    <phoneticPr fontId="7" type="noConversion"/>
  </si>
  <si>
    <t>문을주</t>
    <phoneticPr fontId="7" type="noConversion"/>
  </si>
  <si>
    <t>박수남</t>
    <phoneticPr fontId="7" type="noConversion"/>
  </si>
  <si>
    <t>박우근</t>
    <phoneticPr fontId="7" type="noConversion"/>
  </si>
  <si>
    <t>박현주</t>
    <phoneticPr fontId="7" type="noConversion"/>
  </si>
  <si>
    <t>유도재</t>
    <phoneticPr fontId="7" type="noConversion"/>
  </si>
  <si>
    <t>이창균</t>
    <phoneticPr fontId="7" type="noConversion"/>
  </si>
  <si>
    <t>조호연</t>
    <phoneticPr fontId="7" type="noConversion"/>
  </si>
  <si>
    <t>허홍구</t>
    <phoneticPr fontId="7" type="noConversion"/>
  </si>
  <si>
    <t>총무</t>
    <phoneticPr fontId="1" type="noConversion"/>
  </si>
  <si>
    <t>산업건설</t>
    <phoneticPr fontId="1" type="noConversion"/>
  </si>
  <si>
    <t>의장</t>
    <phoneticPr fontId="1" type="noConversion"/>
  </si>
  <si>
    <t>/</t>
    <phoneticPr fontId="1" type="noConversion"/>
  </si>
  <si>
    <t>기획행정</t>
    <phoneticPr fontId="1" type="noConversion"/>
  </si>
  <si>
    <t>보사상하수</t>
    <phoneticPr fontId="1" type="noConversion"/>
  </si>
  <si>
    <t>건설도시</t>
    <phoneticPr fontId="1" type="noConversion"/>
  </si>
  <si>
    <t>기획총무</t>
    <phoneticPr fontId="1" type="noConversion"/>
  </si>
  <si>
    <t>사회산업</t>
    <phoneticPr fontId="1" type="noConversion"/>
  </si>
  <si>
    <t>경제건설</t>
    <phoneticPr fontId="1" type="noConversion"/>
  </si>
  <si>
    <t>총무사무</t>
    <phoneticPr fontId="1" type="noConversion"/>
  </si>
  <si>
    <t>총무사무</t>
    <phoneticPr fontId="1" type="noConversion"/>
  </si>
  <si>
    <t>건설산업</t>
    <phoneticPr fontId="1" type="noConversion"/>
  </si>
  <si>
    <t>의장</t>
    <phoneticPr fontId="1" type="noConversion"/>
  </si>
  <si>
    <t>/</t>
    <phoneticPr fontId="1" type="noConversion"/>
  </si>
  <si>
    <t>기획총무</t>
    <phoneticPr fontId="1" type="noConversion"/>
  </si>
  <si>
    <t>산업건설</t>
    <phoneticPr fontId="1" type="noConversion"/>
  </si>
  <si>
    <t>총무</t>
    <phoneticPr fontId="1" type="noConversion"/>
  </si>
  <si>
    <t>총무사회</t>
    <phoneticPr fontId="1" type="noConversion"/>
  </si>
  <si>
    <t>/</t>
    <phoneticPr fontId="1" type="noConversion"/>
  </si>
  <si>
    <t>자치행정</t>
    <phoneticPr fontId="1" type="noConversion"/>
  </si>
  <si>
    <t>특별위원회</t>
    <phoneticPr fontId="1" type="noConversion"/>
  </si>
  <si>
    <t>기획행정</t>
    <phoneticPr fontId="1" type="noConversion"/>
  </si>
  <si>
    <t>내무</t>
    <phoneticPr fontId="1" type="noConversion"/>
  </si>
  <si>
    <t>산업건설</t>
    <phoneticPr fontId="1" type="noConversion"/>
  </si>
  <si>
    <t>총무행정</t>
    <phoneticPr fontId="1" type="noConversion"/>
  </si>
  <si>
    <t>복지행정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</si>
</sst>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/>
    </xf>
    <xf numFmtId="10" fontId="5" fillId="0" borderId="4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4" xfId="0" applyFont="1" applyFill="1" applyBorder="1" applyAlignment="1">
      <alignment horizontal="center" vertical="center"/>
    </xf>
    <xf numFmtId="10" fontId="5" fillId="0" borderId="4" xfId="1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1" fontId="5" fillId="0" borderId="12" xfId="2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0" fontId="0" fillId="0" borderId="4" xfId="0" applyNumberForma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10" fontId="0" fillId="0" borderId="6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10" fontId="0" fillId="4" borderId="4" xfId="0" applyNumberForma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 vertical="center"/>
    </xf>
    <xf numFmtId="10" fontId="8" fillId="5" borderId="22" xfId="0" applyNumberFormat="1" applyFont="1" applyFill="1" applyBorder="1" applyAlignment="1" applyProtection="1">
      <alignment horizontal="center" vertical="center"/>
    </xf>
    <xf numFmtId="10" fontId="8" fillId="5" borderId="4" xfId="0" applyNumberFormat="1" applyFont="1" applyFill="1" applyBorder="1" applyAlignment="1" applyProtection="1">
      <alignment horizontal="center" vertical="center"/>
    </xf>
    <xf numFmtId="10" fontId="5" fillId="0" borderId="6" xfId="1" quotePrefix="1" applyNumberFormat="1" applyFont="1" applyFill="1" applyBorder="1" applyAlignment="1">
      <alignment horizontal="center" vertical="center"/>
    </xf>
    <xf numFmtId="10" fontId="5" fillId="0" borderId="14" xfId="1" quotePrefix="1" applyNumberFormat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0" fontId="0" fillId="3" borderId="7" xfId="0" applyNumberFormat="1" applyFill="1" applyBorder="1" applyAlignment="1">
      <alignment horizontal="center" vertical="center"/>
    </xf>
    <xf numFmtId="10" fontId="8" fillId="3" borderId="22" xfId="0" applyNumberFormat="1" applyFont="1" applyFill="1" applyBorder="1" applyAlignment="1" applyProtection="1">
      <alignment horizontal="center" vertical="center"/>
    </xf>
    <xf numFmtId="10" fontId="5" fillId="3" borderId="7" xfId="0" applyNumberFormat="1" applyFont="1" applyFill="1" applyBorder="1" applyAlignment="1">
      <alignment horizontal="center" vertical="center"/>
    </xf>
    <xf numFmtId="41" fontId="5" fillId="3" borderId="23" xfId="2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0" fontId="0" fillId="3" borderId="4" xfId="0" applyNumberFormat="1" applyFill="1" applyBorder="1" applyAlignment="1">
      <alignment horizontal="center" vertical="center"/>
    </xf>
    <xf numFmtId="10" fontId="5" fillId="3" borderId="4" xfId="0" applyNumberFormat="1" applyFont="1" applyFill="1" applyBorder="1" applyAlignment="1">
      <alignment horizontal="center" vertical="center"/>
    </xf>
    <xf numFmtId="41" fontId="5" fillId="3" borderId="12" xfId="2" applyFont="1" applyFill="1" applyBorder="1" applyAlignment="1">
      <alignment horizontal="center" vertical="center"/>
    </xf>
    <xf numFmtId="10" fontId="5" fillId="3" borderId="22" xfId="3" applyNumberFormat="1" applyFont="1" applyFill="1" applyBorder="1" applyAlignment="1">
      <alignment horizontal="center" vertical="center"/>
    </xf>
    <xf numFmtId="10" fontId="5" fillId="3" borderId="22" xfId="1" applyNumberFormat="1" applyFont="1" applyFill="1" applyBorder="1" applyAlignment="1">
      <alignment horizontal="center" vertical="center"/>
    </xf>
    <xf numFmtId="10" fontId="5" fillId="3" borderId="4" xfId="3" applyNumberFormat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0" fontId="8" fillId="4" borderId="4" xfId="0" applyNumberFormat="1" applyFont="1" applyFill="1" applyBorder="1" applyAlignment="1" applyProtection="1">
      <alignment horizontal="center" vertical="center"/>
    </xf>
    <xf numFmtId="10" fontId="5" fillId="4" borderId="4" xfId="0" applyNumberFormat="1" applyFont="1" applyFill="1" applyBorder="1" applyAlignment="1">
      <alignment horizontal="center" vertical="center"/>
    </xf>
    <xf numFmtId="41" fontId="5" fillId="4" borderId="12" xfId="2" applyFont="1" applyFill="1" applyBorder="1" applyAlignment="1">
      <alignment horizontal="center" vertical="center"/>
    </xf>
    <xf numFmtId="10" fontId="5" fillId="4" borderId="4" xfId="3" applyNumberFormat="1" applyFont="1" applyFill="1" applyBorder="1" applyAlignment="1">
      <alignment horizontal="center" vertical="center"/>
    </xf>
    <xf numFmtId="10" fontId="5" fillId="0" borderId="6" xfId="3" quotePrefix="1" applyNumberFormat="1" applyFont="1" applyFill="1" applyBorder="1" applyAlignment="1">
      <alignment horizontal="center" vertical="center"/>
    </xf>
    <xf numFmtId="10" fontId="5" fillId="0" borderId="6" xfId="0" quotePrefix="1" applyNumberFormat="1" applyFont="1" applyFill="1" applyBorder="1" applyAlignment="1">
      <alignment horizontal="center" vertical="center"/>
    </xf>
    <xf numFmtId="41" fontId="5" fillId="0" borderId="14" xfId="2" quotePrefix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10" fontId="8" fillId="4" borderId="22" xfId="0" applyNumberFormat="1" applyFont="1" applyFill="1" applyBorder="1" applyAlignment="1" applyProtection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10" fontId="0" fillId="3" borderId="8" xfId="0" applyNumberFormat="1" applyFill="1" applyBorder="1" applyAlignment="1">
      <alignment horizontal="center" vertical="center"/>
    </xf>
    <xf numFmtId="10" fontId="8" fillId="3" borderId="24" xfId="0" applyNumberFormat="1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41" fontId="5" fillId="0" borderId="13" xfId="2" quotePrefix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10" fontId="0" fillId="4" borderId="4" xfId="0" applyNumberFormat="1" applyFill="1" applyBorder="1" applyAlignment="1">
      <alignment horizontal="center" vertical="center"/>
    </xf>
    <xf numFmtId="41" fontId="5" fillId="3" borderId="11" xfId="2" applyFont="1" applyFill="1" applyBorder="1" applyAlignment="1">
      <alignment horizontal="center" vertical="center"/>
    </xf>
    <xf numFmtId="10" fontId="0" fillId="3" borderId="22" xfId="0" applyNumberForma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0" fontId="5" fillId="0" borderId="4" xfId="3" quotePrefix="1" applyNumberFormat="1" applyFont="1" applyFill="1" applyBorder="1" applyAlignment="1">
      <alignment horizontal="center" vertical="center"/>
    </xf>
    <xf numFmtId="10" fontId="0" fillId="5" borderId="22" xfId="0" applyNumberFormat="1" applyFill="1" applyBorder="1" applyAlignment="1">
      <alignment horizontal="center" vertical="center"/>
    </xf>
    <xf numFmtId="10" fontId="0" fillId="4" borderId="22" xfId="0" applyNumberFormat="1" applyFill="1" applyBorder="1" applyAlignment="1">
      <alignment horizontal="center" vertical="center"/>
    </xf>
    <xf numFmtId="10" fontId="5" fillId="0" borderId="22" xfId="3" quotePrefix="1" applyNumberFormat="1" applyFont="1" applyFill="1" applyBorder="1" applyAlignment="1">
      <alignment horizontal="center" vertical="center"/>
    </xf>
    <xf numFmtId="10" fontId="0" fillId="5" borderId="4" xfId="0" applyNumberFormat="1" applyFill="1" applyBorder="1" applyAlignment="1">
      <alignment horizontal="center" vertical="center"/>
    </xf>
    <xf numFmtId="10" fontId="0" fillId="3" borderId="24" xfId="0" applyNumberFormat="1" applyFill="1" applyBorder="1" applyAlignment="1">
      <alignment horizontal="center" vertical="center"/>
    </xf>
    <xf numFmtId="10" fontId="0" fillId="4" borderId="22" xfId="0" applyNumberFormat="1" applyFill="1" applyBorder="1" applyAlignment="1">
      <alignment horizontal="center" vertical="center"/>
    </xf>
    <xf numFmtId="10" fontId="0" fillId="4" borderId="22" xfId="0" applyNumberFormat="1" applyFill="1" applyBorder="1" applyAlignment="1">
      <alignment horizontal="center" vertical="center"/>
    </xf>
    <xf numFmtId="10" fontId="0" fillId="4" borderId="22" xfId="0" applyNumberFormat="1" applyFill="1" applyBorder="1" applyAlignment="1">
      <alignment horizontal="center" vertical="center"/>
    </xf>
    <xf numFmtId="10" fontId="0" fillId="4" borderId="22" xfId="0" applyNumberFormat="1" applyFill="1" applyBorder="1" applyAlignment="1">
      <alignment horizontal="center" vertical="center"/>
    </xf>
    <xf numFmtId="10" fontId="5" fillId="5" borderId="6" xfId="3" quotePrefix="1" applyNumberFormat="1" applyFont="1" applyFill="1" applyBorder="1" applyAlignment="1">
      <alignment horizontal="center" vertical="center"/>
    </xf>
    <xf numFmtId="10" fontId="0" fillId="0" borderId="22" xfId="0" applyNumberFormat="1" applyBorder="1" applyAlignment="1">
      <alignment horizontal="center" vertical="center"/>
    </xf>
    <xf numFmtId="10" fontId="0" fillId="4" borderId="22" xfId="0" applyNumberFormat="1" applyFill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10" fontId="5" fillId="5" borderId="22" xfId="5" applyNumberFormat="1" applyFill="1" applyBorder="1" applyAlignment="1">
      <alignment horizontal="center" vertical="center"/>
    </xf>
    <xf numFmtId="10" fontId="0" fillId="4" borderId="22" xfId="0" applyNumberFormat="1" applyFill="1" applyBorder="1" applyAlignment="1">
      <alignment horizontal="center" vertical="center"/>
    </xf>
    <xf numFmtId="10" fontId="5" fillId="5" borderId="4" xfId="5" applyNumberFormat="1" applyFill="1" applyBorder="1" applyAlignment="1">
      <alignment horizontal="center" vertical="center"/>
    </xf>
    <xf numFmtId="10" fontId="5" fillId="4" borderId="22" xfId="5" applyNumberFormat="1" applyFill="1" applyBorder="1" applyAlignment="1">
      <alignment horizontal="center" vertical="center"/>
    </xf>
    <xf numFmtId="10" fontId="5" fillId="3" borderId="22" xfId="5" applyNumberFormat="1" applyFill="1" applyBorder="1" applyAlignment="1">
      <alignment horizontal="center" vertical="center"/>
    </xf>
    <xf numFmtId="0" fontId="5" fillId="3" borderId="20" xfId="1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0" fontId="5" fillId="3" borderId="7" xfId="3" applyNumberFormat="1" applyFont="1" applyFill="1" applyBorder="1" applyAlignment="1">
      <alignment horizontal="center" vertical="center"/>
    </xf>
    <xf numFmtId="0" fontId="5" fillId="4" borderId="19" xfId="1" applyFont="1" applyFill="1" applyBorder="1" applyAlignment="1">
      <alignment horizontal="center" vertical="center"/>
    </xf>
    <xf numFmtId="10" fontId="5" fillId="3" borderId="24" xfId="5" applyNumberFormat="1" applyFill="1" applyBorder="1" applyAlignment="1">
      <alignment horizontal="center" vertical="center"/>
    </xf>
    <xf numFmtId="10" fontId="5" fillId="3" borderId="4" xfId="5" applyNumberFormat="1" applyFill="1" applyBorder="1" applyAlignment="1">
      <alignment horizontal="center" vertical="center"/>
    </xf>
    <xf numFmtId="10" fontId="5" fillId="4" borderId="22" xfId="5" applyNumberFormat="1" applyFill="1" applyBorder="1" applyAlignment="1">
      <alignment horizontal="center" vertical="center"/>
    </xf>
    <xf numFmtId="10" fontId="5" fillId="4" borderId="22" xfId="5" applyNumberFormat="1" applyFill="1" applyBorder="1" applyAlignment="1">
      <alignment horizontal="center" vertical="center"/>
    </xf>
    <xf numFmtId="10" fontId="5" fillId="4" borderId="22" xfId="5" applyNumberFormat="1" applyFill="1" applyBorder="1" applyAlignment="1">
      <alignment horizontal="center" vertical="center"/>
    </xf>
    <xf numFmtId="10" fontId="5" fillId="4" borderId="22" xfId="5" applyNumberFormat="1" applyFill="1" applyBorder="1" applyAlignment="1">
      <alignment horizontal="center" vertical="center"/>
    </xf>
    <xf numFmtId="10" fontId="9" fillId="4" borderId="22" xfId="5" applyNumberFormat="1" applyFont="1" applyFill="1" applyBorder="1" applyAlignment="1">
      <alignment horizontal="center" vertical="center"/>
    </xf>
    <xf numFmtId="10" fontId="5" fillId="4" borderId="22" xfId="5" applyNumberFormat="1" applyFill="1" applyBorder="1" applyAlignment="1">
      <alignment horizontal="center" vertical="center"/>
    </xf>
    <xf numFmtId="10" fontId="9" fillId="3" borderId="22" xfId="5" applyNumberFormat="1" applyFont="1" applyFill="1" applyBorder="1" applyAlignment="1">
      <alignment horizontal="center" vertical="center"/>
    </xf>
    <xf numFmtId="10" fontId="9" fillId="3" borderId="24" xfId="5" applyNumberFormat="1" applyFont="1" applyFill="1" applyBorder="1" applyAlignment="1">
      <alignment horizontal="center" vertical="center"/>
    </xf>
    <xf numFmtId="10" fontId="5" fillId="4" borderId="22" xfId="5" applyNumberFormat="1" applyFill="1" applyBorder="1" applyAlignment="1">
      <alignment horizontal="center" vertical="center"/>
    </xf>
  </cellXfs>
  <cellStyles count="10">
    <cellStyle name="백분율" xfId="3" builtinId="5"/>
    <cellStyle name="백분율 2" xfId="4"/>
    <cellStyle name="쉼표 [0]" xfId="2" builtinId="6"/>
    <cellStyle name="표준" xfId="0" builtinId="0"/>
    <cellStyle name="표준 2" xfId="1"/>
    <cellStyle name="표준 2 2" xfId="6"/>
    <cellStyle name="표준 2 3" xfId="7"/>
    <cellStyle name="표준 2 4" xfId="5"/>
    <cellStyle name="표준 2 5" xfId="9"/>
    <cellStyle name="표준 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16"/>
  <sheetViews>
    <sheetView tabSelected="1" topLeftCell="B1" workbookViewId="0">
      <pane ySplit="5" topLeftCell="A6" activePane="bottomLeft" state="frozen"/>
      <selection activeCell="C5" sqref="C5"/>
      <selection pane="bottomLeft" activeCell="D16" sqref="D16"/>
    </sheetView>
  </sheetViews>
  <sheetFormatPr defaultRowHeight="16.5"/>
  <cols>
    <col min="1" max="1" width="9" style="8"/>
    <col min="2" max="2" width="12.75" style="3" customWidth="1"/>
    <col min="3" max="3" width="13.625" style="1" customWidth="1"/>
    <col min="4" max="4" width="17" style="7" customWidth="1"/>
    <col min="5" max="7" width="14.625" style="7" customWidth="1"/>
    <col min="8" max="8" width="6.75" style="7" customWidth="1"/>
    <col min="9" max="9" width="19.375" style="19" customWidth="1"/>
    <col min="10" max="16384" width="9" style="8"/>
  </cols>
  <sheetData>
    <row r="1" spans="2:9" ht="17.25" customHeight="1" thickBot="1"/>
    <row r="2" spans="2:9" ht="17.25" customHeight="1">
      <c r="B2" s="76" t="s">
        <v>7</v>
      </c>
      <c r="C2" s="76"/>
      <c r="D2" s="76"/>
      <c r="E2" s="76"/>
      <c r="F2" s="76"/>
      <c r="G2" s="76"/>
      <c r="H2" s="76"/>
      <c r="I2" s="76"/>
    </row>
    <row r="3" spans="2:9" ht="17.25" customHeight="1" thickBot="1">
      <c r="B3" s="77"/>
      <c r="C3" s="77"/>
      <c r="D3" s="77"/>
      <c r="E3" s="77"/>
      <c r="F3" s="77"/>
      <c r="G3" s="77"/>
      <c r="H3" s="77"/>
      <c r="I3" s="77"/>
    </row>
    <row r="4" spans="2:9" ht="17.25" customHeight="1" thickBot="1"/>
    <row r="5" spans="2:9" s="1" customFormat="1" ht="33.75" customHeight="1" thickBot="1">
      <c r="B5" s="2"/>
      <c r="C5" s="64" t="s">
        <v>4</v>
      </c>
      <c r="D5" s="65" t="s">
        <v>6</v>
      </c>
      <c r="E5" s="66" t="s">
        <v>0</v>
      </c>
      <c r="F5" s="66" t="s">
        <v>1</v>
      </c>
      <c r="G5" s="4" t="s">
        <v>3</v>
      </c>
      <c r="H5" s="4" t="s">
        <v>2</v>
      </c>
      <c r="I5" s="20" t="s">
        <v>5</v>
      </c>
    </row>
    <row r="6" spans="2:9" ht="16.5" customHeight="1">
      <c r="B6" s="73" t="s">
        <v>8</v>
      </c>
      <c r="C6" s="60" t="s">
        <v>13</v>
      </c>
      <c r="D6" s="61" t="s">
        <v>282</v>
      </c>
      <c r="E6" s="62">
        <v>1</v>
      </c>
      <c r="F6" s="63">
        <v>1</v>
      </c>
      <c r="G6" s="40">
        <f t="shared" ref="G6:G24" si="0">AVERAGE(E6:F6)</f>
        <v>1</v>
      </c>
      <c r="H6" s="41">
        <f t="shared" ref="H6:H24" si="1">RANK(G6,$G$6:$G$25)</f>
        <v>1</v>
      </c>
      <c r="I6" s="21"/>
    </row>
    <row r="7" spans="2:9">
      <c r="B7" s="74"/>
      <c r="C7" s="36" t="s">
        <v>14</v>
      </c>
      <c r="D7" s="42" t="s">
        <v>282</v>
      </c>
      <c r="E7" s="43">
        <v>1</v>
      </c>
      <c r="F7" s="39">
        <v>1</v>
      </c>
      <c r="G7" s="44">
        <f t="shared" si="0"/>
        <v>1</v>
      </c>
      <c r="H7" s="45">
        <f t="shared" si="1"/>
        <v>1</v>
      </c>
      <c r="I7" s="22"/>
    </row>
    <row r="8" spans="2:9">
      <c r="B8" s="74"/>
      <c r="C8" s="36" t="s">
        <v>18</v>
      </c>
      <c r="D8" s="42" t="s">
        <v>282</v>
      </c>
      <c r="E8" s="43">
        <v>1</v>
      </c>
      <c r="F8" s="39">
        <v>1</v>
      </c>
      <c r="G8" s="44">
        <f t="shared" si="0"/>
        <v>1</v>
      </c>
      <c r="H8" s="45">
        <f t="shared" si="1"/>
        <v>1</v>
      </c>
      <c r="I8" s="22"/>
    </row>
    <row r="9" spans="2:9">
      <c r="B9" s="74"/>
      <c r="C9" s="36" t="s">
        <v>22</v>
      </c>
      <c r="D9" s="42" t="s">
        <v>282</v>
      </c>
      <c r="E9" s="43">
        <v>1</v>
      </c>
      <c r="F9" s="39">
        <v>1</v>
      </c>
      <c r="G9" s="44">
        <f t="shared" si="0"/>
        <v>1</v>
      </c>
      <c r="H9" s="45">
        <f t="shared" si="1"/>
        <v>1</v>
      </c>
      <c r="I9" s="22"/>
    </row>
    <row r="10" spans="2:9">
      <c r="B10" s="74"/>
      <c r="C10" s="36" t="s">
        <v>28</v>
      </c>
      <c r="D10" s="42" t="s">
        <v>282</v>
      </c>
      <c r="E10" s="43">
        <v>1</v>
      </c>
      <c r="F10" s="46">
        <v>1</v>
      </c>
      <c r="G10" s="44">
        <f t="shared" si="0"/>
        <v>1</v>
      </c>
      <c r="H10" s="45">
        <f t="shared" si="1"/>
        <v>1</v>
      </c>
      <c r="I10" s="22"/>
    </row>
    <row r="11" spans="2:9">
      <c r="B11" s="74"/>
      <c r="C11" s="36" t="s">
        <v>9</v>
      </c>
      <c r="D11" s="42" t="s">
        <v>281</v>
      </c>
      <c r="E11" s="43">
        <v>1</v>
      </c>
      <c r="F11" s="46">
        <v>1</v>
      </c>
      <c r="G11" s="44">
        <f t="shared" si="0"/>
        <v>1</v>
      </c>
      <c r="H11" s="45">
        <f t="shared" si="1"/>
        <v>1</v>
      </c>
      <c r="I11" s="22"/>
    </row>
    <row r="12" spans="2:9">
      <c r="B12" s="74"/>
      <c r="C12" s="36" t="s">
        <v>21</v>
      </c>
      <c r="D12" s="42" t="s">
        <v>281</v>
      </c>
      <c r="E12" s="43">
        <v>1</v>
      </c>
      <c r="F12" s="47">
        <v>1</v>
      </c>
      <c r="G12" s="44">
        <f t="shared" si="0"/>
        <v>1</v>
      </c>
      <c r="H12" s="45">
        <f t="shared" si="1"/>
        <v>1</v>
      </c>
      <c r="I12" s="22"/>
    </row>
    <row r="13" spans="2:9">
      <c r="B13" s="74"/>
      <c r="C13" s="36" t="s">
        <v>27</v>
      </c>
      <c r="D13" s="42" t="s">
        <v>281</v>
      </c>
      <c r="E13" s="43">
        <v>1</v>
      </c>
      <c r="F13" s="48">
        <v>1</v>
      </c>
      <c r="G13" s="44">
        <f t="shared" si="0"/>
        <v>1</v>
      </c>
      <c r="H13" s="45">
        <f t="shared" si="1"/>
        <v>1</v>
      </c>
      <c r="I13" s="22"/>
    </row>
    <row r="14" spans="2:9">
      <c r="B14" s="74"/>
      <c r="C14" s="24" t="s">
        <v>19</v>
      </c>
      <c r="D14" s="9" t="s">
        <v>282</v>
      </c>
      <c r="E14" s="16">
        <v>0.95</v>
      </c>
      <c r="F14" s="33">
        <v>1</v>
      </c>
      <c r="G14" s="5">
        <f t="shared" si="0"/>
        <v>0.97499999999999998</v>
      </c>
      <c r="H14" s="14">
        <f t="shared" si="1"/>
        <v>9</v>
      </c>
      <c r="I14" s="22"/>
    </row>
    <row r="15" spans="2:9">
      <c r="B15" s="74"/>
      <c r="C15" s="25" t="s">
        <v>10</v>
      </c>
      <c r="D15" s="9" t="s">
        <v>281</v>
      </c>
      <c r="E15" s="16">
        <v>0.95</v>
      </c>
      <c r="F15" s="6">
        <v>1</v>
      </c>
      <c r="G15" s="5">
        <f t="shared" si="0"/>
        <v>0.97499999999999998</v>
      </c>
      <c r="H15" s="14">
        <f t="shared" si="1"/>
        <v>9</v>
      </c>
      <c r="I15" s="22"/>
    </row>
    <row r="16" spans="2:9">
      <c r="B16" s="74"/>
      <c r="C16" s="24" t="s">
        <v>25</v>
      </c>
      <c r="D16" s="9" t="s">
        <v>281</v>
      </c>
      <c r="E16" s="16">
        <v>1</v>
      </c>
      <c r="F16" s="6">
        <v>0.94740000000000002</v>
      </c>
      <c r="G16" s="5">
        <f t="shared" si="0"/>
        <v>0.97370000000000001</v>
      </c>
      <c r="H16" s="14">
        <f t="shared" si="1"/>
        <v>11</v>
      </c>
      <c r="I16" s="22"/>
    </row>
    <row r="17" spans="2:9">
      <c r="B17" s="74"/>
      <c r="C17" s="24" t="s">
        <v>26</v>
      </c>
      <c r="D17" s="9" t="s">
        <v>282</v>
      </c>
      <c r="E17" s="16">
        <v>1</v>
      </c>
      <c r="F17" s="10">
        <v>0.94440000000000002</v>
      </c>
      <c r="G17" s="5">
        <f t="shared" si="0"/>
        <v>0.97219999999999995</v>
      </c>
      <c r="H17" s="14">
        <f t="shared" si="1"/>
        <v>12</v>
      </c>
      <c r="I17" s="22"/>
    </row>
    <row r="18" spans="2:9">
      <c r="B18" s="74"/>
      <c r="C18" s="25" t="s">
        <v>24</v>
      </c>
      <c r="D18" s="9" t="s">
        <v>281</v>
      </c>
      <c r="E18" s="16">
        <v>0.9</v>
      </c>
      <c r="F18" s="6">
        <v>1</v>
      </c>
      <c r="G18" s="5">
        <f t="shared" si="0"/>
        <v>0.95</v>
      </c>
      <c r="H18" s="14">
        <f t="shared" si="1"/>
        <v>13</v>
      </c>
      <c r="I18" s="22"/>
    </row>
    <row r="19" spans="2:9">
      <c r="B19" s="74"/>
      <c r="C19" s="24" t="s">
        <v>23</v>
      </c>
      <c r="D19" s="9" t="s">
        <v>282</v>
      </c>
      <c r="E19" s="16">
        <v>0.95</v>
      </c>
      <c r="F19" s="6">
        <v>0.94440000000000002</v>
      </c>
      <c r="G19" s="5">
        <f t="shared" si="0"/>
        <v>0.94720000000000004</v>
      </c>
      <c r="H19" s="14">
        <f t="shared" si="1"/>
        <v>14</v>
      </c>
      <c r="I19" s="22"/>
    </row>
    <row r="20" spans="2:9">
      <c r="B20" s="74"/>
      <c r="C20" s="25" t="s">
        <v>20</v>
      </c>
      <c r="D20" s="9" t="s">
        <v>281</v>
      </c>
      <c r="E20" s="16">
        <v>0.9</v>
      </c>
      <c r="F20" s="6">
        <v>0.94740000000000002</v>
      </c>
      <c r="G20" s="5">
        <f t="shared" si="0"/>
        <v>0.92369999999999997</v>
      </c>
      <c r="H20" s="14">
        <f t="shared" si="1"/>
        <v>15</v>
      </c>
      <c r="I20" s="22"/>
    </row>
    <row r="21" spans="2:9">
      <c r="B21" s="74"/>
      <c r="C21" s="25" t="s">
        <v>16</v>
      </c>
      <c r="D21" s="9" t="s">
        <v>281</v>
      </c>
      <c r="E21" s="16">
        <v>0.95</v>
      </c>
      <c r="F21" s="6">
        <v>0.89470000000000005</v>
      </c>
      <c r="G21" s="5">
        <f t="shared" si="0"/>
        <v>0.92235</v>
      </c>
      <c r="H21" s="14">
        <f t="shared" si="1"/>
        <v>16</v>
      </c>
      <c r="I21" s="22"/>
    </row>
    <row r="22" spans="2:9">
      <c r="B22" s="74"/>
      <c r="C22" s="49" t="s">
        <v>11</v>
      </c>
      <c r="D22" s="50" t="s">
        <v>282</v>
      </c>
      <c r="E22" s="30">
        <v>0.75</v>
      </c>
      <c r="F22" s="51">
        <v>1</v>
      </c>
      <c r="G22" s="52">
        <f t="shared" si="0"/>
        <v>0.875</v>
      </c>
      <c r="H22" s="53">
        <f t="shared" si="1"/>
        <v>17</v>
      </c>
      <c r="I22" s="22"/>
    </row>
    <row r="23" spans="2:9">
      <c r="B23" s="74"/>
      <c r="C23" s="49" t="s">
        <v>12</v>
      </c>
      <c r="D23" s="50" t="s">
        <v>281</v>
      </c>
      <c r="E23" s="30">
        <v>0.95</v>
      </c>
      <c r="F23" s="54">
        <v>0.78949999999999998</v>
      </c>
      <c r="G23" s="52">
        <f t="shared" si="0"/>
        <v>0.86975000000000002</v>
      </c>
      <c r="H23" s="53">
        <f t="shared" si="1"/>
        <v>18</v>
      </c>
      <c r="I23" s="22"/>
    </row>
    <row r="24" spans="2:9">
      <c r="B24" s="74"/>
      <c r="C24" s="49" t="s">
        <v>15</v>
      </c>
      <c r="D24" s="50" t="s">
        <v>282</v>
      </c>
      <c r="E24" s="30">
        <v>0.85</v>
      </c>
      <c r="F24" s="51">
        <v>0.83333333333333337</v>
      </c>
      <c r="G24" s="52">
        <f t="shared" si="0"/>
        <v>0.84166666666666667</v>
      </c>
      <c r="H24" s="53">
        <f t="shared" si="1"/>
        <v>19</v>
      </c>
      <c r="I24" s="22"/>
    </row>
    <row r="25" spans="2:9" ht="17.25" thickBot="1">
      <c r="B25" s="75"/>
      <c r="C25" s="26" t="s">
        <v>17</v>
      </c>
      <c r="D25" s="9" t="s">
        <v>283</v>
      </c>
      <c r="E25" s="18">
        <v>1</v>
      </c>
      <c r="F25" s="34" t="s">
        <v>284</v>
      </c>
      <c r="G25" s="34" t="s">
        <v>284</v>
      </c>
      <c r="H25" s="35" t="s">
        <v>284</v>
      </c>
      <c r="I25" s="23"/>
    </row>
    <row r="26" spans="2:9">
      <c r="B26" s="73" t="s">
        <v>29</v>
      </c>
      <c r="C26" s="58" t="s">
        <v>31</v>
      </c>
      <c r="D26" s="37" t="s">
        <v>287</v>
      </c>
      <c r="E26" s="38">
        <v>1</v>
      </c>
      <c r="F26" s="39">
        <v>1</v>
      </c>
      <c r="G26" s="40">
        <f t="shared" ref="G26:G45" si="2">AVERAGE(E26:F26)</f>
        <v>1</v>
      </c>
      <c r="H26" s="41">
        <f t="shared" ref="H26:H45" si="3">RANK(G26,$G$26:$G$46)</f>
        <v>1</v>
      </c>
      <c r="I26" s="21"/>
    </row>
    <row r="27" spans="2:9">
      <c r="B27" s="74"/>
      <c r="C27" s="36" t="s">
        <v>42</v>
      </c>
      <c r="D27" s="42" t="s">
        <v>287</v>
      </c>
      <c r="E27" s="43">
        <v>1</v>
      </c>
      <c r="F27" s="39">
        <v>1</v>
      </c>
      <c r="G27" s="44">
        <f t="shared" si="2"/>
        <v>1</v>
      </c>
      <c r="H27" s="45">
        <f t="shared" si="3"/>
        <v>1</v>
      </c>
      <c r="I27" s="22"/>
    </row>
    <row r="28" spans="2:9">
      <c r="B28" s="74"/>
      <c r="C28" s="36" t="s">
        <v>46</v>
      </c>
      <c r="D28" s="42" t="s">
        <v>287</v>
      </c>
      <c r="E28" s="43">
        <v>1</v>
      </c>
      <c r="F28" s="39">
        <v>1</v>
      </c>
      <c r="G28" s="44">
        <f t="shared" si="2"/>
        <v>1</v>
      </c>
      <c r="H28" s="45">
        <f t="shared" si="3"/>
        <v>1</v>
      </c>
      <c r="I28" s="22"/>
    </row>
    <row r="29" spans="2:9">
      <c r="B29" s="74"/>
      <c r="C29" s="36" t="s">
        <v>49</v>
      </c>
      <c r="D29" s="42" t="s">
        <v>287</v>
      </c>
      <c r="E29" s="43">
        <v>1</v>
      </c>
      <c r="F29" s="39">
        <v>1</v>
      </c>
      <c r="G29" s="44">
        <f t="shared" si="2"/>
        <v>1</v>
      </c>
      <c r="H29" s="45">
        <f t="shared" si="3"/>
        <v>1</v>
      </c>
      <c r="I29" s="22"/>
    </row>
    <row r="30" spans="2:9">
      <c r="B30" s="74"/>
      <c r="C30" s="36" t="s">
        <v>50</v>
      </c>
      <c r="D30" s="42" t="s">
        <v>287</v>
      </c>
      <c r="E30" s="43">
        <v>1</v>
      </c>
      <c r="F30" s="39">
        <v>1</v>
      </c>
      <c r="G30" s="44">
        <f t="shared" si="2"/>
        <v>1</v>
      </c>
      <c r="H30" s="45">
        <f t="shared" si="3"/>
        <v>1</v>
      </c>
      <c r="I30" s="22"/>
    </row>
    <row r="31" spans="2:9">
      <c r="B31" s="74"/>
      <c r="C31" s="36" t="s">
        <v>32</v>
      </c>
      <c r="D31" s="42" t="s">
        <v>285</v>
      </c>
      <c r="E31" s="43">
        <v>1</v>
      </c>
      <c r="F31" s="39">
        <v>1</v>
      </c>
      <c r="G31" s="44">
        <f t="shared" si="2"/>
        <v>1</v>
      </c>
      <c r="H31" s="45">
        <f t="shared" si="3"/>
        <v>1</v>
      </c>
      <c r="I31" s="22"/>
    </row>
    <row r="32" spans="2:9">
      <c r="B32" s="74"/>
      <c r="C32" s="36" t="s">
        <v>33</v>
      </c>
      <c r="D32" s="42" t="s">
        <v>285</v>
      </c>
      <c r="E32" s="43">
        <v>1</v>
      </c>
      <c r="F32" s="39">
        <v>1</v>
      </c>
      <c r="G32" s="44">
        <f t="shared" si="2"/>
        <v>1</v>
      </c>
      <c r="H32" s="45">
        <f t="shared" si="3"/>
        <v>1</v>
      </c>
      <c r="I32" s="22"/>
    </row>
    <row r="33" spans="2:9">
      <c r="B33" s="74"/>
      <c r="C33" s="36" t="s">
        <v>35</v>
      </c>
      <c r="D33" s="42" t="s">
        <v>285</v>
      </c>
      <c r="E33" s="43">
        <v>1</v>
      </c>
      <c r="F33" s="39">
        <v>1</v>
      </c>
      <c r="G33" s="44">
        <f t="shared" si="2"/>
        <v>1</v>
      </c>
      <c r="H33" s="45">
        <f t="shared" si="3"/>
        <v>1</v>
      </c>
      <c r="I33" s="22"/>
    </row>
    <row r="34" spans="2:9">
      <c r="B34" s="74"/>
      <c r="C34" s="36" t="s">
        <v>37</v>
      </c>
      <c r="D34" s="42" t="s">
        <v>285</v>
      </c>
      <c r="E34" s="43">
        <v>1</v>
      </c>
      <c r="F34" s="39">
        <v>1</v>
      </c>
      <c r="G34" s="44">
        <f t="shared" si="2"/>
        <v>1</v>
      </c>
      <c r="H34" s="45">
        <f t="shared" si="3"/>
        <v>1</v>
      </c>
      <c r="I34" s="22"/>
    </row>
    <row r="35" spans="2:9">
      <c r="B35" s="74"/>
      <c r="C35" s="36" t="s">
        <v>43</v>
      </c>
      <c r="D35" s="42" t="s">
        <v>285</v>
      </c>
      <c r="E35" s="43">
        <v>1</v>
      </c>
      <c r="F35" s="39">
        <v>1</v>
      </c>
      <c r="G35" s="44">
        <f t="shared" si="2"/>
        <v>1</v>
      </c>
      <c r="H35" s="45">
        <f t="shared" si="3"/>
        <v>1</v>
      </c>
      <c r="I35" s="22"/>
    </row>
    <row r="36" spans="2:9">
      <c r="B36" s="74"/>
      <c r="C36" s="36" t="s">
        <v>48</v>
      </c>
      <c r="D36" s="42" t="s">
        <v>285</v>
      </c>
      <c r="E36" s="43">
        <v>1</v>
      </c>
      <c r="F36" s="39">
        <v>1</v>
      </c>
      <c r="G36" s="44">
        <f t="shared" si="2"/>
        <v>1</v>
      </c>
      <c r="H36" s="45">
        <f t="shared" si="3"/>
        <v>1</v>
      </c>
      <c r="I36" s="22"/>
    </row>
    <row r="37" spans="2:9">
      <c r="B37" s="74"/>
      <c r="C37" s="36" t="s">
        <v>30</v>
      </c>
      <c r="D37" s="42" t="s">
        <v>286</v>
      </c>
      <c r="E37" s="43">
        <v>1</v>
      </c>
      <c r="F37" s="39">
        <v>1</v>
      </c>
      <c r="G37" s="44">
        <f t="shared" si="2"/>
        <v>1</v>
      </c>
      <c r="H37" s="45">
        <f t="shared" si="3"/>
        <v>1</v>
      </c>
      <c r="I37" s="22"/>
    </row>
    <row r="38" spans="2:9">
      <c r="B38" s="74"/>
      <c r="C38" s="36" t="s">
        <v>39</v>
      </c>
      <c r="D38" s="42" t="s">
        <v>286</v>
      </c>
      <c r="E38" s="43">
        <v>1</v>
      </c>
      <c r="F38" s="39">
        <v>1</v>
      </c>
      <c r="G38" s="44">
        <f t="shared" si="2"/>
        <v>1</v>
      </c>
      <c r="H38" s="45">
        <f t="shared" si="3"/>
        <v>1</v>
      </c>
      <c r="I38" s="22"/>
    </row>
    <row r="39" spans="2:9">
      <c r="B39" s="74"/>
      <c r="C39" s="36" t="s">
        <v>40</v>
      </c>
      <c r="D39" s="42" t="s">
        <v>286</v>
      </c>
      <c r="E39" s="43">
        <v>1</v>
      </c>
      <c r="F39" s="39">
        <v>1</v>
      </c>
      <c r="G39" s="44">
        <f t="shared" si="2"/>
        <v>1</v>
      </c>
      <c r="H39" s="45">
        <f t="shared" si="3"/>
        <v>1</v>
      </c>
      <c r="I39" s="22"/>
    </row>
    <row r="40" spans="2:9">
      <c r="B40" s="74"/>
      <c r="C40" s="36" t="s">
        <v>44</v>
      </c>
      <c r="D40" s="42" t="s">
        <v>286</v>
      </c>
      <c r="E40" s="43">
        <v>1</v>
      </c>
      <c r="F40" s="39">
        <v>1</v>
      </c>
      <c r="G40" s="44">
        <f t="shared" si="2"/>
        <v>1</v>
      </c>
      <c r="H40" s="45">
        <f t="shared" si="3"/>
        <v>1</v>
      </c>
      <c r="I40" s="22"/>
    </row>
    <row r="41" spans="2:9">
      <c r="B41" s="74"/>
      <c r="C41" s="36" t="s">
        <v>45</v>
      </c>
      <c r="D41" s="42" t="s">
        <v>286</v>
      </c>
      <c r="E41" s="43">
        <v>1</v>
      </c>
      <c r="F41" s="39">
        <v>1</v>
      </c>
      <c r="G41" s="44">
        <f t="shared" si="2"/>
        <v>1</v>
      </c>
      <c r="H41" s="45">
        <f t="shared" si="3"/>
        <v>1</v>
      </c>
      <c r="I41" s="22"/>
    </row>
    <row r="42" spans="2:9">
      <c r="B42" s="74"/>
      <c r="C42" s="36" t="s">
        <v>47</v>
      </c>
      <c r="D42" s="42" t="s">
        <v>286</v>
      </c>
      <c r="E42" s="43">
        <v>1</v>
      </c>
      <c r="F42" s="39">
        <v>1</v>
      </c>
      <c r="G42" s="44">
        <f t="shared" si="2"/>
        <v>1</v>
      </c>
      <c r="H42" s="45">
        <f t="shared" si="3"/>
        <v>1</v>
      </c>
      <c r="I42" s="22"/>
    </row>
    <row r="43" spans="2:9">
      <c r="B43" s="74"/>
      <c r="C43" s="25" t="s">
        <v>41</v>
      </c>
      <c r="D43" s="9" t="s">
        <v>286</v>
      </c>
      <c r="E43" s="16">
        <v>0.96666666666666667</v>
      </c>
      <c r="F43" s="32">
        <v>1</v>
      </c>
      <c r="G43" s="5">
        <f t="shared" si="2"/>
        <v>0.98333333333333339</v>
      </c>
      <c r="H43" s="14">
        <f t="shared" si="3"/>
        <v>18</v>
      </c>
      <c r="I43" s="22"/>
    </row>
    <row r="44" spans="2:9">
      <c r="B44" s="74"/>
      <c r="C44" s="25" t="s">
        <v>38</v>
      </c>
      <c r="D44" s="9" t="s">
        <v>287</v>
      </c>
      <c r="E44" s="16">
        <v>1</v>
      </c>
      <c r="F44" s="32">
        <v>0.96551724137931039</v>
      </c>
      <c r="G44" s="5">
        <f t="shared" si="2"/>
        <v>0.98275862068965525</v>
      </c>
      <c r="H44" s="14">
        <f t="shared" si="3"/>
        <v>19</v>
      </c>
      <c r="I44" s="22"/>
    </row>
    <row r="45" spans="2:9">
      <c r="B45" s="74"/>
      <c r="C45" s="49" t="s">
        <v>34</v>
      </c>
      <c r="D45" s="50" t="s">
        <v>285</v>
      </c>
      <c r="E45" s="30">
        <v>0.93333333333333335</v>
      </c>
      <c r="F45" s="59">
        <v>1</v>
      </c>
      <c r="G45" s="52">
        <f t="shared" si="2"/>
        <v>0.96666666666666667</v>
      </c>
      <c r="H45" s="53">
        <f t="shared" si="3"/>
        <v>20</v>
      </c>
      <c r="I45" s="22"/>
    </row>
    <row r="46" spans="2:9" ht="17.25" thickBot="1">
      <c r="B46" s="75"/>
      <c r="C46" s="27" t="s">
        <v>36</v>
      </c>
      <c r="D46" s="9" t="s">
        <v>283</v>
      </c>
      <c r="E46" s="18">
        <v>0.9</v>
      </c>
      <c r="F46" s="55" t="s">
        <v>284</v>
      </c>
      <c r="G46" s="56" t="s">
        <v>284</v>
      </c>
      <c r="H46" s="57" t="s">
        <v>284</v>
      </c>
      <c r="I46" s="23"/>
    </row>
    <row r="47" spans="2:9">
      <c r="B47" s="73" t="s">
        <v>51</v>
      </c>
      <c r="C47" s="58" t="s">
        <v>57</v>
      </c>
      <c r="D47" s="37" t="s">
        <v>290</v>
      </c>
      <c r="E47" s="38">
        <v>1</v>
      </c>
      <c r="F47" s="39">
        <v>1</v>
      </c>
      <c r="G47" s="40">
        <f t="shared" ref="G47:G66" si="4">AVERAGE(E47:F47)</f>
        <v>1</v>
      </c>
      <c r="H47" s="71">
        <f t="shared" ref="H47:H66" si="5">RANK(G47,$G$47:$G$67)</f>
        <v>1</v>
      </c>
      <c r="I47" s="21"/>
    </row>
    <row r="48" spans="2:9">
      <c r="B48" s="74"/>
      <c r="C48" s="36" t="s">
        <v>59</v>
      </c>
      <c r="D48" s="42" t="s">
        <v>290</v>
      </c>
      <c r="E48" s="43">
        <v>1</v>
      </c>
      <c r="F48" s="39">
        <v>1</v>
      </c>
      <c r="G48" s="44">
        <f t="shared" si="4"/>
        <v>1</v>
      </c>
      <c r="H48" s="45">
        <f t="shared" si="5"/>
        <v>1</v>
      </c>
      <c r="I48" s="22"/>
    </row>
    <row r="49" spans="2:9">
      <c r="B49" s="74"/>
      <c r="C49" s="36" t="s">
        <v>62</v>
      </c>
      <c r="D49" s="42" t="s">
        <v>290</v>
      </c>
      <c r="E49" s="43">
        <v>1</v>
      </c>
      <c r="F49" s="39">
        <v>1</v>
      </c>
      <c r="G49" s="44">
        <f t="shared" si="4"/>
        <v>1</v>
      </c>
      <c r="H49" s="45">
        <f t="shared" si="5"/>
        <v>1</v>
      </c>
      <c r="I49" s="22"/>
    </row>
    <row r="50" spans="2:9">
      <c r="B50" s="74"/>
      <c r="C50" s="36" t="s">
        <v>60</v>
      </c>
      <c r="D50" s="42" t="s">
        <v>288</v>
      </c>
      <c r="E50" s="43">
        <v>1</v>
      </c>
      <c r="F50" s="39">
        <v>1</v>
      </c>
      <c r="G50" s="44">
        <f t="shared" si="4"/>
        <v>1</v>
      </c>
      <c r="H50" s="45">
        <f t="shared" si="5"/>
        <v>1</v>
      </c>
      <c r="I50" s="22"/>
    </row>
    <row r="51" spans="2:9">
      <c r="B51" s="74"/>
      <c r="C51" s="36" t="s">
        <v>63</v>
      </c>
      <c r="D51" s="42" t="s">
        <v>288</v>
      </c>
      <c r="E51" s="43">
        <v>1</v>
      </c>
      <c r="F51" s="39">
        <v>1</v>
      </c>
      <c r="G51" s="44">
        <f t="shared" si="4"/>
        <v>1</v>
      </c>
      <c r="H51" s="45">
        <f t="shared" si="5"/>
        <v>1</v>
      </c>
      <c r="I51" s="22"/>
    </row>
    <row r="52" spans="2:9">
      <c r="B52" s="74"/>
      <c r="C52" s="36" t="s">
        <v>68</v>
      </c>
      <c r="D52" s="42" t="s">
        <v>288</v>
      </c>
      <c r="E52" s="43">
        <v>1</v>
      </c>
      <c r="F52" s="39">
        <v>1</v>
      </c>
      <c r="G52" s="44">
        <f t="shared" si="4"/>
        <v>1</v>
      </c>
      <c r="H52" s="45">
        <f t="shared" si="5"/>
        <v>1</v>
      </c>
      <c r="I52" s="22"/>
    </row>
    <row r="53" spans="2:9">
      <c r="B53" s="74"/>
      <c r="C53" s="36" t="s">
        <v>69</v>
      </c>
      <c r="D53" s="42" t="s">
        <v>288</v>
      </c>
      <c r="E53" s="43">
        <v>1</v>
      </c>
      <c r="F53" s="39">
        <v>1</v>
      </c>
      <c r="G53" s="44">
        <f t="shared" si="4"/>
        <v>1</v>
      </c>
      <c r="H53" s="45">
        <f t="shared" si="5"/>
        <v>1</v>
      </c>
      <c r="I53" s="22"/>
    </row>
    <row r="54" spans="2:9">
      <c r="B54" s="74"/>
      <c r="C54" s="36" t="s">
        <v>52</v>
      </c>
      <c r="D54" s="42" t="s">
        <v>289</v>
      </c>
      <c r="E54" s="43">
        <v>1</v>
      </c>
      <c r="F54" s="72">
        <v>1</v>
      </c>
      <c r="G54" s="44">
        <f t="shared" si="4"/>
        <v>1</v>
      </c>
      <c r="H54" s="45">
        <f t="shared" si="5"/>
        <v>1</v>
      </c>
      <c r="I54" s="22"/>
    </row>
    <row r="55" spans="2:9">
      <c r="B55" s="74"/>
      <c r="C55" s="36" t="s">
        <v>56</v>
      </c>
      <c r="D55" s="42" t="s">
        <v>289</v>
      </c>
      <c r="E55" s="43">
        <v>1</v>
      </c>
      <c r="F55" s="72">
        <v>1</v>
      </c>
      <c r="G55" s="44">
        <f t="shared" si="4"/>
        <v>1</v>
      </c>
      <c r="H55" s="45">
        <f t="shared" si="5"/>
        <v>1</v>
      </c>
      <c r="I55" s="22"/>
    </row>
    <row r="56" spans="2:9">
      <c r="B56" s="74"/>
      <c r="C56" s="36" t="s">
        <v>61</v>
      </c>
      <c r="D56" s="42" t="s">
        <v>289</v>
      </c>
      <c r="E56" s="43">
        <v>1</v>
      </c>
      <c r="F56" s="72">
        <v>1</v>
      </c>
      <c r="G56" s="44">
        <f t="shared" si="4"/>
        <v>1</v>
      </c>
      <c r="H56" s="45">
        <f t="shared" si="5"/>
        <v>1</v>
      </c>
      <c r="I56" s="22"/>
    </row>
    <row r="57" spans="2:9">
      <c r="B57" s="74"/>
      <c r="C57" s="36" t="s">
        <v>65</v>
      </c>
      <c r="D57" s="42" t="s">
        <v>289</v>
      </c>
      <c r="E57" s="43">
        <v>1</v>
      </c>
      <c r="F57" s="72">
        <v>1</v>
      </c>
      <c r="G57" s="44">
        <f t="shared" si="4"/>
        <v>1</v>
      </c>
      <c r="H57" s="45">
        <f t="shared" si="5"/>
        <v>1</v>
      </c>
      <c r="I57" s="22"/>
    </row>
    <row r="58" spans="2:9">
      <c r="B58" s="74"/>
      <c r="C58" s="36" t="s">
        <v>67</v>
      </c>
      <c r="D58" s="42" t="s">
        <v>289</v>
      </c>
      <c r="E58" s="43">
        <v>1</v>
      </c>
      <c r="F58" s="72">
        <v>1</v>
      </c>
      <c r="G58" s="44">
        <f t="shared" si="4"/>
        <v>1</v>
      </c>
      <c r="H58" s="45">
        <f t="shared" si="5"/>
        <v>1</v>
      </c>
      <c r="I58" s="22"/>
    </row>
    <row r="59" spans="2:9">
      <c r="B59" s="74"/>
      <c r="C59" s="36" t="s">
        <v>71</v>
      </c>
      <c r="D59" s="42" t="s">
        <v>289</v>
      </c>
      <c r="E59" s="43">
        <v>1</v>
      </c>
      <c r="F59" s="72">
        <v>1</v>
      </c>
      <c r="G59" s="44">
        <f t="shared" si="4"/>
        <v>1</v>
      </c>
      <c r="H59" s="45">
        <f t="shared" si="5"/>
        <v>1</v>
      </c>
      <c r="I59" s="22"/>
    </row>
    <row r="60" spans="2:9">
      <c r="B60" s="74"/>
      <c r="C60" s="68" t="s">
        <v>55</v>
      </c>
      <c r="D60" s="9" t="s">
        <v>290</v>
      </c>
      <c r="E60" s="16">
        <v>1</v>
      </c>
      <c r="F60" s="33">
        <v>0.96</v>
      </c>
      <c r="G60" s="5">
        <f t="shared" si="4"/>
        <v>0.98</v>
      </c>
      <c r="H60" s="14">
        <f t="shared" si="5"/>
        <v>14</v>
      </c>
      <c r="I60" s="22"/>
    </row>
    <row r="61" spans="2:9">
      <c r="B61" s="74"/>
      <c r="C61" s="69" t="s">
        <v>70</v>
      </c>
      <c r="D61" s="9" t="s">
        <v>290</v>
      </c>
      <c r="E61" s="16">
        <v>1</v>
      </c>
      <c r="F61" s="33">
        <v>0.96</v>
      </c>
      <c r="G61" s="5">
        <f t="shared" si="4"/>
        <v>0.98</v>
      </c>
      <c r="H61" s="14">
        <f t="shared" si="5"/>
        <v>14</v>
      </c>
      <c r="I61" s="22"/>
    </row>
    <row r="62" spans="2:9">
      <c r="B62" s="74"/>
      <c r="C62" s="68" t="s">
        <v>54</v>
      </c>
      <c r="D62" s="9" t="s">
        <v>288</v>
      </c>
      <c r="E62" s="16">
        <v>1</v>
      </c>
      <c r="F62" s="33">
        <v>0.96</v>
      </c>
      <c r="G62" s="5">
        <f t="shared" si="4"/>
        <v>0.98</v>
      </c>
      <c r="H62" s="14">
        <f t="shared" si="5"/>
        <v>14</v>
      </c>
      <c r="I62" s="22"/>
    </row>
    <row r="63" spans="2:9">
      <c r="B63" s="74"/>
      <c r="C63" s="68" t="s">
        <v>64</v>
      </c>
      <c r="D63" s="9" t="s">
        <v>288</v>
      </c>
      <c r="E63" s="16">
        <v>1</v>
      </c>
      <c r="F63" s="33">
        <v>0.96</v>
      </c>
      <c r="G63" s="5">
        <f t="shared" si="4"/>
        <v>0.98</v>
      </c>
      <c r="H63" s="14">
        <f t="shared" si="5"/>
        <v>14</v>
      </c>
      <c r="I63" s="22"/>
    </row>
    <row r="64" spans="2:9">
      <c r="B64" s="74"/>
      <c r="C64" s="49" t="s">
        <v>53</v>
      </c>
      <c r="D64" s="50" t="s">
        <v>288</v>
      </c>
      <c r="E64" s="70">
        <v>0.94736842105263153</v>
      </c>
      <c r="F64" s="51">
        <v>1</v>
      </c>
      <c r="G64" s="52">
        <f t="shared" si="4"/>
        <v>0.97368421052631571</v>
      </c>
      <c r="H64" s="53">
        <f t="shared" si="5"/>
        <v>18</v>
      </c>
      <c r="I64" s="22"/>
    </row>
    <row r="65" spans="2:9">
      <c r="B65" s="74"/>
      <c r="C65" s="49" t="s">
        <v>66</v>
      </c>
      <c r="D65" s="50" t="s">
        <v>289</v>
      </c>
      <c r="E65" s="70">
        <v>0.94736842105263153</v>
      </c>
      <c r="F65" s="70">
        <v>1</v>
      </c>
      <c r="G65" s="52">
        <f t="shared" si="4"/>
        <v>0.97368421052631571</v>
      </c>
      <c r="H65" s="53">
        <f t="shared" si="5"/>
        <v>18</v>
      </c>
      <c r="I65" s="22"/>
    </row>
    <row r="66" spans="2:9">
      <c r="B66" s="74"/>
      <c r="C66" s="49" t="s">
        <v>72</v>
      </c>
      <c r="D66" s="50" t="s">
        <v>290</v>
      </c>
      <c r="E66" s="70">
        <v>1</v>
      </c>
      <c r="F66" s="51">
        <v>0.92</v>
      </c>
      <c r="G66" s="52">
        <f t="shared" si="4"/>
        <v>0.96</v>
      </c>
      <c r="H66" s="53">
        <f t="shared" si="5"/>
        <v>20</v>
      </c>
      <c r="I66" s="22"/>
    </row>
    <row r="67" spans="2:9" ht="17.25" thickBot="1">
      <c r="B67" s="75"/>
      <c r="C67" s="26" t="s">
        <v>58</v>
      </c>
      <c r="D67" s="9" t="s">
        <v>283</v>
      </c>
      <c r="E67" s="18">
        <v>1</v>
      </c>
      <c r="F67" s="55" t="s">
        <v>284</v>
      </c>
      <c r="G67" s="56" t="s">
        <v>284</v>
      </c>
      <c r="H67" s="67" t="s">
        <v>284</v>
      </c>
      <c r="I67" s="23"/>
    </row>
    <row r="68" spans="2:9">
      <c r="B68" s="73" t="s">
        <v>73</v>
      </c>
      <c r="C68" s="58" t="s">
        <v>76</v>
      </c>
      <c r="D68" s="37" t="s">
        <v>293</v>
      </c>
      <c r="E68" s="38">
        <v>1</v>
      </c>
      <c r="F68" s="72">
        <v>1</v>
      </c>
      <c r="G68" s="40">
        <f>AVERAGE(E68:F68)</f>
        <v>1</v>
      </c>
      <c r="H68" s="71">
        <f>RANK(G68,$G$68:$G$80)</f>
        <v>1</v>
      </c>
      <c r="I68" s="21"/>
    </row>
    <row r="69" spans="2:9">
      <c r="B69" s="74"/>
      <c r="C69" s="36" t="s">
        <v>79</v>
      </c>
      <c r="D69" s="42" t="s">
        <v>293</v>
      </c>
      <c r="E69" s="43">
        <v>1</v>
      </c>
      <c r="F69" s="72">
        <v>1</v>
      </c>
      <c r="G69" s="44">
        <f>AVERAGE(E69:F69)</f>
        <v>1</v>
      </c>
      <c r="H69" s="45">
        <f>RANK(G69,$G$68:$G$80)</f>
        <v>1</v>
      </c>
      <c r="I69" s="22"/>
    </row>
    <row r="70" spans="2:9">
      <c r="B70" s="74"/>
      <c r="C70" s="36" t="s">
        <v>80</v>
      </c>
      <c r="D70" s="42" t="s">
        <v>293</v>
      </c>
      <c r="E70" s="43">
        <v>1</v>
      </c>
      <c r="F70" s="72">
        <v>1</v>
      </c>
      <c r="G70" s="44">
        <f>AVERAGE(E70:F70)</f>
        <v>1</v>
      </c>
      <c r="H70" s="45">
        <f>RANK(G70,$G$68:$G$80)</f>
        <v>1</v>
      </c>
      <c r="I70" s="22"/>
    </row>
    <row r="71" spans="2:9">
      <c r="B71" s="74"/>
      <c r="C71" s="36" t="s">
        <v>81</v>
      </c>
      <c r="D71" s="42" t="s">
        <v>293</v>
      </c>
      <c r="E71" s="43">
        <v>1</v>
      </c>
      <c r="F71" s="72">
        <v>1</v>
      </c>
      <c r="G71" s="44">
        <f>AVERAGE(E71:F71)</f>
        <v>1</v>
      </c>
      <c r="H71" s="45">
        <f>RANK(G71,$G$68:$G$80)</f>
        <v>1</v>
      </c>
      <c r="I71" s="22"/>
    </row>
    <row r="72" spans="2:9">
      <c r="B72" s="74"/>
      <c r="C72" s="36" t="s">
        <v>83</v>
      </c>
      <c r="D72" s="42" t="s">
        <v>293</v>
      </c>
      <c r="E72" s="43">
        <v>1</v>
      </c>
      <c r="F72" s="72">
        <v>1</v>
      </c>
      <c r="G72" s="44">
        <f>AVERAGE(E72:F72)</f>
        <v>1</v>
      </c>
      <c r="H72" s="45">
        <f>RANK(G72,$G$68:$G$80)</f>
        <v>1</v>
      </c>
      <c r="I72" s="22"/>
    </row>
    <row r="73" spans="2:9">
      <c r="B73" s="74"/>
      <c r="C73" s="36" t="s">
        <v>85</v>
      </c>
      <c r="D73" s="42" t="s">
        <v>293</v>
      </c>
      <c r="E73" s="43">
        <v>1</v>
      </c>
      <c r="F73" s="72">
        <v>1</v>
      </c>
      <c r="G73" s="44">
        <f>AVERAGE(E73:F73)</f>
        <v>1</v>
      </c>
      <c r="H73" s="45">
        <f>RANK(G73,$G$68:$G$80)</f>
        <v>1</v>
      </c>
      <c r="I73" s="22"/>
    </row>
    <row r="74" spans="2:9">
      <c r="B74" s="74"/>
      <c r="C74" s="36" t="s">
        <v>75</v>
      </c>
      <c r="D74" s="42" t="s">
        <v>292</v>
      </c>
      <c r="E74" s="43">
        <v>1</v>
      </c>
      <c r="F74" s="43">
        <v>1</v>
      </c>
      <c r="G74" s="44">
        <f>AVERAGE(E74:F74)</f>
        <v>1</v>
      </c>
      <c r="H74" s="45">
        <f>RANK(G74,$G$68:$G$80)</f>
        <v>1</v>
      </c>
      <c r="I74" s="22"/>
    </row>
    <row r="75" spans="2:9">
      <c r="B75" s="74"/>
      <c r="C75" s="36" t="s">
        <v>77</v>
      </c>
      <c r="D75" s="42" t="s">
        <v>292</v>
      </c>
      <c r="E75" s="43">
        <v>1</v>
      </c>
      <c r="F75" s="72">
        <v>1</v>
      </c>
      <c r="G75" s="44">
        <f>AVERAGE(E75:F75)</f>
        <v>1</v>
      </c>
      <c r="H75" s="45">
        <f>RANK(G75,$G$68:$G$80)</f>
        <v>1</v>
      </c>
      <c r="I75" s="22"/>
    </row>
    <row r="76" spans="2:9">
      <c r="B76" s="74"/>
      <c r="C76" s="69" t="s">
        <v>74</v>
      </c>
      <c r="D76" s="9" t="s">
        <v>291</v>
      </c>
      <c r="E76" s="16">
        <v>0.95454545454545459</v>
      </c>
      <c r="F76" s="79">
        <v>1</v>
      </c>
      <c r="G76" s="5">
        <f>AVERAGE(E76:F76)</f>
        <v>0.97727272727272729</v>
      </c>
      <c r="H76" s="14">
        <f>RANK(G76,$G$68:$G$80)</f>
        <v>9</v>
      </c>
      <c r="I76" s="22"/>
    </row>
    <row r="77" spans="2:9">
      <c r="B77" s="74"/>
      <c r="C77" s="68" t="s">
        <v>82</v>
      </c>
      <c r="D77" s="9" t="s">
        <v>292</v>
      </c>
      <c r="E77" s="16">
        <v>0.95454545454545459</v>
      </c>
      <c r="F77" s="79">
        <v>1</v>
      </c>
      <c r="G77" s="5">
        <f>AVERAGE(E77:F77)</f>
        <v>0.97727272727272729</v>
      </c>
      <c r="H77" s="14">
        <f>RANK(G77,$G$68:$G$80)</f>
        <v>9</v>
      </c>
      <c r="I77" s="22"/>
    </row>
    <row r="78" spans="2:9">
      <c r="B78" s="74"/>
      <c r="C78" s="25" t="s">
        <v>84</v>
      </c>
      <c r="D78" s="9" t="s">
        <v>292</v>
      </c>
      <c r="E78" s="16">
        <v>0.95454545454545459</v>
      </c>
      <c r="F78" s="79">
        <v>1</v>
      </c>
      <c r="G78" s="5">
        <f>AVERAGE(E78:F78)</f>
        <v>0.97727272727272729</v>
      </c>
      <c r="H78" s="14">
        <f>RANK(G78,$G$68:$G$80)</f>
        <v>9</v>
      </c>
      <c r="I78" s="22"/>
    </row>
    <row r="79" spans="2:9">
      <c r="B79" s="74"/>
      <c r="C79" s="49" t="s">
        <v>26</v>
      </c>
      <c r="D79" s="50" t="s">
        <v>292</v>
      </c>
      <c r="E79" s="70">
        <v>0.90909090909090906</v>
      </c>
      <c r="F79" s="80">
        <v>1</v>
      </c>
      <c r="G79" s="52">
        <f>AVERAGE(E79:F79)</f>
        <v>0.95454545454545459</v>
      </c>
      <c r="H79" s="53">
        <f>RANK(G79,$G$68:$G$80)</f>
        <v>12</v>
      </c>
      <c r="I79" s="22"/>
    </row>
    <row r="80" spans="2:9" ht="17.25" thickBot="1">
      <c r="B80" s="75"/>
      <c r="C80" s="26" t="s">
        <v>78</v>
      </c>
      <c r="D80" s="9" t="s">
        <v>294</v>
      </c>
      <c r="E80" s="18">
        <v>0.95454545454545459</v>
      </c>
      <c r="F80" s="55" t="s">
        <v>295</v>
      </c>
      <c r="G80" s="56" t="s">
        <v>295</v>
      </c>
      <c r="H80" s="67" t="s">
        <v>295</v>
      </c>
      <c r="I80" s="23"/>
    </row>
    <row r="81" spans="2:9">
      <c r="B81" s="73" t="s">
        <v>86</v>
      </c>
      <c r="C81" s="58" t="s">
        <v>87</v>
      </c>
      <c r="D81" s="37" t="s">
        <v>296</v>
      </c>
      <c r="E81" s="38">
        <v>1</v>
      </c>
      <c r="F81" s="83">
        <v>1</v>
      </c>
      <c r="G81" s="40">
        <f>AVERAGE(E81:F81)</f>
        <v>1</v>
      </c>
      <c r="H81" s="71">
        <f>RANK(G81,$G$81:$G$92)</f>
        <v>1</v>
      </c>
      <c r="I81" s="21"/>
    </row>
    <row r="82" spans="2:9">
      <c r="B82" s="74"/>
      <c r="C82" s="36" t="s">
        <v>88</v>
      </c>
      <c r="D82" s="42" t="s">
        <v>296</v>
      </c>
      <c r="E82" s="43">
        <v>1</v>
      </c>
      <c r="F82" s="72">
        <v>1</v>
      </c>
      <c r="G82" s="44">
        <f>AVERAGE(E82:F82)</f>
        <v>1</v>
      </c>
      <c r="H82" s="45">
        <f>RANK(G82,$G$81:$G$92)</f>
        <v>1</v>
      </c>
      <c r="I82" s="22"/>
    </row>
    <row r="83" spans="2:9">
      <c r="B83" s="74"/>
      <c r="C83" s="36" t="s">
        <v>94</v>
      </c>
      <c r="D83" s="42" t="s">
        <v>296</v>
      </c>
      <c r="E83" s="43">
        <v>1</v>
      </c>
      <c r="F83" s="72">
        <v>1</v>
      </c>
      <c r="G83" s="44">
        <f>AVERAGE(E83:F83)</f>
        <v>1</v>
      </c>
      <c r="H83" s="45">
        <f>RANK(G83,$G$81:$G$92)</f>
        <v>1</v>
      </c>
      <c r="I83" s="22"/>
    </row>
    <row r="84" spans="2:9">
      <c r="B84" s="74"/>
      <c r="C84" s="36" t="s">
        <v>97</v>
      </c>
      <c r="D84" s="42" t="s">
        <v>296</v>
      </c>
      <c r="E84" s="43">
        <v>1</v>
      </c>
      <c r="F84" s="72">
        <v>1</v>
      </c>
      <c r="G84" s="44">
        <f>AVERAGE(E84:F84)</f>
        <v>1</v>
      </c>
      <c r="H84" s="45">
        <f>RANK(G84,$G$81:$G$92)</f>
        <v>1</v>
      </c>
      <c r="I84" s="22"/>
    </row>
    <row r="85" spans="2:9">
      <c r="B85" s="74"/>
      <c r="C85" s="25" t="s">
        <v>98</v>
      </c>
      <c r="D85" s="9" t="s">
        <v>296</v>
      </c>
      <c r="E85" s="16">
        <v>0.94444444444444442</v>
      </c>
      <c r="F85" s="79">
        <v>1</v>
      </c>
      <c r="G85" s="5">
        <f>AVERAGE(E85:F85)</f>
        <v>0.97222222222222221</v>
      </c>
      <c r="H85" s="14">
        <f>RANK(G85,$G$81:$G$92)</f>
        <v>5</v>
      </c>
      <c r="I85" s="22"/>
    </row>
    <row r="86" spans="2:9">
      <c r="B86" s="74"/>
      <c r="C86" s="68" t="s">
        <v>90</v>
      </c>
      <c r="D86" s="9" t="s">
        <v>297</v>
      </c>
      <c r="E86" s="16">
        <v>0.94444444444444442</v>
      </c>
      <c r="F86" s="79">
        <v>1</v>
      </c>
      <c r="G86" s="5">
        <f>AVERAGE(E86:F86)</f>
        <v>0.97222222222222221</v>
      </c>
      <c r="H86" s="14">
        <f>RANK(G86,$G$81:$G$92)</f>
        <v>5</v>
      </c>
      <c r="I86" s="22"/>
    </row>
    <row r="87" spans="2:9">
      <c r="B87" s="74"/>
      <c r="C87" s="25" t="s">
        <v>95</v>
      </c>
      <c r="D87" s="9" t="s">
        <v>296</v>
      </c>
      <c r="E87" s="16">
        <v>1</v>
      </c>
      <c r="F87" s="79">
        <v>0.94117647058823528</v>
      </c>
      <c r="G87" s="5">
        <f>AVERAGE(E87:F87)</f>
        <v>0.97058823529411764</v>
      </c>
      <c r="H87" s="14">
        <f>RANK(G87,$G$81:$G$92)</f>
        <v>7</v>
      </c>
      <c r="I87" s="22"/>
    </row>
    <row r="88" spans="2:9">
      <c r="B88" s="74"/>
      <c r="C88" s="69" t="s">
        <v>92</v>
      </c>
      <c r="D88" s="9" t="s">
        <v>297</v>
      </c>
      <c r="E88" s="16">
        <v>0.88888888888888884</v>
      </c>
      <c r="F88" s="79">
        <v>1</v>
      </c>
      <c r="G88" s="5">
        <f>AVERAGE(E88:F88)</f>
        <v>0.94444444444444442</v>
      </c>
      <c r="H88" s="14">
        <f>RANK(G88,$G$81:$G$92)</f>
        <v>8</v>
      </c>
      <c r="I88" s="22"/>
    </row>
    <row r="89" spans="2:9">
      <c r="B89" s="74"/>
      <c r="C89" s="68" t="s">
        <v>96</v>
      </c>
      <c r="D89" s="9" t="s">
        <v>297</v>
      </c>
      <c r="E89" s="16">
        <v>0.88888888888888884</v>
      </c>
      <c r="F89" s="79">
        <v>1</v>
      </c>
      <c r="G89" s="5">
        <f>AVERAGE(E89:F89)</f>
        <v>0.94444444444444442</v>
      </c>
      <c r="H89" s="14">
        <f>RANK(G89,$G$81:$G$92)</f>
        <v>8</v>
      </c>
      <c r="I89" s="22"/>
    </row>
    <row r="90" spans="2:9">
      <c r="B90" s="74"/>
      <c r="C90" s="49" t="s">
        <v>91</v>
      </c>
      <c r="D90" s="50" t="s">
        <v>297</v>
      </c>
      <c r="E90" s="70">
        <v>0.94444444444444442</v>
      </c>
      <c r="F90" s="84">
        <v>0.94117647058823528</v>
      </c>
      <c r="G90" s="52">
        <f>AVERAGE(E90:F90)</f>
        <v>0.94281045751633985</v>
      </c>
      <c r="H90" s="53">
        <f>RANK(G90,$G$81:$G$92)</f>
        <v>10</v>
      </c>
      <c r="I90" s="22"/>
    </row>
    <row r="91" spans="2:9">
      <c r="B91" s="74"/>
      <c r="C91" s="49" t="s">
        <v>93</v>
      </c>
      <c r="D91" s="50" t="s">
        <v>297</v>
      </c>
      <c r="E91" s="70">
        <v>1</v>
      </c>
      <c r="F91" s="84">
        <v>0.88235294117647056</v>
      </c>
      <c r="G91" s="52">
        <f>AVERAGE(E91:F91)</f>
        <v>0.94117647058823528</v>
      </c>
      <c r="H91" s="53">
        <f>RANK(G91,$G$81:$G$92)</f>
        <v>11</v>
      </c>
      <c r="I91" s="22"/>
    </row>
    <row r="92" spans="2:9" ht="17.25" thickBot="1">
      <c r="B92" s="75"/>
      <c r="C92" s="26" t="s">
        <v>89</v>
      </c>
      <c r="D92" s="9" t="s">
        <v>294</v>
      </c>
      <c r="E92" s="18">
        <v>0.94444444444444442</v>
      </c>
      <c r="F92" s="55" t="s">
        <v>295</v>
      </c>
      <c r="G92" s="56" t="s">
        <v>295</v>
      </c>
      <c r="H92" s="67" t="s">
        <v>295</v>
      </c>
      <c r="I92" s="23"/>
    </row>
    <row r="93" spans="2:9">
      <c r="B93" s="73" t="s">
        <v>99</v>
      </c>
      <c r="C93" s="58" t="s">
        <v>107</v>
      </c>
      <c r="D93" s="37" t="s">
        <v>298</v>
      </c>
      <c r="E93" s="38">
        <v>1</v>
      </c>
      <c r="F93" s="72">
        <v>1</v>
      </c>
      <c r="G93" s="40">
        <f>AVERAGE(E93:F93)</f>
        <v>1</v>
      </c>
      <c r="H93" s="71">
        <f>RANK(G93,$G$93:$G$104)</f>
        <v>1</v>
      </c>
      <c r="I93" s="21"/>
    </row>
    <row r="94" spans="2:9">
      <c r="B94" s="74"/>
      <c r="C94" s="36" t="s">
        <v>111</v>
      </c>
      <c r="D94" s="42" t="s">
        <v>298</v>
      </c>
      <c r="E94" s="43">
        <v>1</v>
      </c>
      <c r="F94" s="72">
        <v>1</v>
      </c>
      <c r="G94" s="44">
        <f>AVERAGE(E94:F94)</f>
        <v>1</v>
      </c>
      <c r="H94" s="45">
        <f>RANK(G94,$G$93:$G$104)</f>
        <v>1</v>
      </c>
      <c r="I94" s="22"/>
    </row>
    <row r="95" spans="2:9">
      <c r="B95" s="74"/>
      <c r="C95" s="68" t="s">
        <v>106</v>
      </c>
      <c r="D95" s="9" t="s">
        <v>297</v>
      </c>
      <c r="E95" s="16">
        <v>0.94736842105263153</v>
      </c>
      <c r="F95" s="79">
        <v>1</v>
      </c>
      <c r="G95" s="5">
        <f>AVERAGE(E95:F95)</f>
        <v>0.97368421052631571</v>
      </c>
      <c r="H95" s="14">
        <f>RANK(G95,$G$93:$G$104)</f>
        <v>3</v>
      </c>
      <c r="I95" s="22"/>
    </row>
    <row r="96" spans="2:9">
      <c r="B96" s="74"/>
      <c r="C96" s="68" t="s">
        <v>102</v>
      </c>
      <c r="D96" s="9" t="s">
        <v>298</v>
      </c>
      <c r="E96" s="16">
        <v>0.94736842105263153</v>
      </c>
      <c r="F96" s="79">
        <v>1</v>
      </c>
      <c r="G96" s="5">
        <f>AVERAGE(E96:F96)</f>
        <v>0.97368421052631571</v>
      </c>
      <c r="H96" s="14">
        <f>RANK(G96,$G$93:$G$104)</f>
        <v>3</v>
      </c>
      <c r="I96" s="22"/>
    </row>
    <row r="97" spans="2:13">
      <c r="B97" s="74"/>
      <c r="C97" s="68" t="s">
        <v>109</v>
      </c>
      <c r="D97" s="9" t="s">
        <v>298</v>
      </c>
      <c r="E97" s="16">
        <v>1</v>
      </c>
      <c r="F97" s="79">
        <v>0.92307692307692313</v>
      </c>
      <c r="G97" s="5">
        <f>AVERAGE(E97:F97)</f>
        <v>0.96153846153846156</v>
      </c>
      <c r="H97" s="14">
        <f>RANK(G97,$G$93:$G$104)</f>
        <v>5</v>
      </c>
      <c r="I97" s="22"/>
    </row>
    <row r="98" spans="2:13">
      <c r="B98" s="74"/>
      <c r="C98" s="25" t="s">
        <v>101</v>
      </c>
      <c r="D98" s="9" t="s">
        <v>297</v>
      </c>
      <c r="E98" s="16">
        <v>1</v>
      </c>
      <c r="F98" s="82">
        <v>0.9</v>
      </c>
      <c r="G98" s="5">
        <f>AVERAGE(E98:F98)</f>
        <v>0.95</v>
      </c>
      <c r="H98" s="14">
        <f>RANK(G98,$G$93:$G$104)</f>
        <v>6</v>
      </c>
      <c r="I98" s="22"/>
    </row>
    <row r="99" spans="2:13">
      <c r="B99" s="74"/>
      <c r="C99" s="68" t="s">
        <v>108</v>
      </c>
      <c r="D99" s="9" t="s">
        <v>298</v>
      </c>
      <c r="E99" s="16">
        <v>0.89473684210526316</v>
      </c>
      <c r="F99" s="79">
        <v>0.86842105263157898</v>
      </c>
      <c r="G99" s="5">
        <f>AVERAGE(E99:F99)</f>
        <v>0.88157894736842102</v>
      </c>
      <c r="H99" s="14">
        <f>RANK(G99,$G$93:$G$104)</f>
        <v>7</v>
      </c>
      <c r="I99" s="22"/>
    </row>
    <row r="100" spans="2:13">
      <c r="B100" s="74"/>
      <c r="C100" s="68" t="s">
        <v>110</v>
      </c>
      <c r="D100" s="9" t="s">
        <v>297</v>
      </c>
      <c r="E100" s="16">
        <v>0.89473684210526316</v>
      </c>
      <c r="F100" s="79">
        <v>0.85365853658536583</v>
      </c>
      <c r="G100" s="5">
        <f>AVERAGE(E100:F100)</f>
        <v>0.8741976893453145</v>
      </c>
      <c r="H100" s="14">
        <f>RANK(G100,$G$93:$G$104)</f>
        <v>8</v>
      </c>
      <c r="I100" s="22"/>
    </row>
    <row r="101" spans="2:13">
      <c r="B101" s="74"/>
      <c r="C101" s="68" t="s">
        <v>105</v>
      </c>
      <c r="D101" s="9" t="s">
        <v>298</v>
      </c>
      <c r="E101" s="16">
        <v>0.84210526315789469</v>
      </c>
      <c r="F101" s="79">
        <v>0.9</v>
      </c>
      <c r="G101" s="5">
        <f>AVERAGE(E101:F101)</f>
        <v>0.8710526315789473</v>
      </c>
      <c r="H101" s="14">
        <f>RANK(G101,$G$93:$G$104)</f>
        <v>9</v>
      </c>
      <c r="I101" s="22"/>
    </row>
    <row r="102" spans="2:13">
      <c r="B102" s="74"/>
      <c r="C102" s="49" t="s">
        <v>100</v>
      </c>
      <c r="D102" s="50" t="s">
        <v>297</v>
      </c>
      <c r="E102" s="70">
        <v>0.84210526315789469</v>
      </c>
      <c r="F102" s="85">
        <v>0.875</v>
      </c>
      <c r="G102" s="52">
        <f>AVERAGE(E102:F102)</f>
        <v>0.85855263157894735</v>
      </c>
      <c r="H102" s="53">
        <f>RANK(G102,$G$93:$G$104)</f>
        <v>10</v>
      </c>
      <c r="I102" s="22"/>
      <c r="M102" s="17"/>
    </row>
    <row r="103" spans="2:13">
      <c r="B103" s="74"/>
      <c r="C103" s="49" t="s">
        <v>104</v>
      </c>
      <c r="D103" s="50" t="s">
        <v>297</v>
      </c>
      <c r="E103" s="70">
        <v>0.63157894736842102</v>
      </c>
      <c r="F103" s="85">
        <v>0.72499999999999998</v>
      </c>
      <c r="G103" s="52">
        <f>AVERAGE(E103:F103)</f>
        <v>0.67828947368421044</v>
      </c>
      <c r="H103" s="53">
        <f>RANK(G103,$G$93:$G$104)</f>
        <v>11</v>
      </c>
      <c r="I103" s="22"/>
    </row>
    <row r="104" spans="2:13" ht="17.25" thickBot="1">
      <c r="B104" s="75"/>
      <c r="C104" s="26" t="s">
        <v>103</v>
      </c>
      <c r="D104" s="9" t="s">
        <v>294</v>
      </c>
      <c r="E104" s="18">
        <v>0.89473684210526316</v>
      </c>
      <c r="F104" s="55" t="s">
        <v>295</v>
      </c>
      <c r="G104" s="56" t="s">
        <v>295</v>
      </c>
      <c r="H104" s="67" t="s">
        <v>295</v>
      </c>
      <c r="I104" s="23"/>
    </row>
    <row r="105" spans="2:13" ht="16.5" customHeight="1">
      <c r="B105" s="73" t="s">
        <v>112</v>
      </c>
      <c r="C105" s="58" t="s">
        <v>115</v>
      </c>
      <c r="D105" s="37" t="s">
        <v>297</v>
      </c>
      <c r="E105" s="38">
        <v>1</v>
      </c>
      <c r="F105" s="83">
        <v>1</v>
      </c>
      <c r="G105" s="40">
        <f>AVERAGE(E105:F105)</f>
        <v>1</v>
      </c>
      <c r="H105" s="71">
        <f>RANK(G105,$G$105:$G$124)</f>
        <v>1</v>
      </c>
      <c r="I105" s="21"/>
    </row>
    <row r="106" spans="2:13" ht="16.5" customHeight="1">
      <c r="B106" s="74"/>
      <c r="C106" s="36" t="s">
        <v>126</v>
      </c>
      <c r="D106" s="42" t="s">
        <v>297</v>
      </c>
      <c r="E106" s="43">
        <v>1</v>
      </c>
      <c r="F106" s="72">
        <v>1</v>
      </c>
      <c r="G106" s="44">
        <f>AVERAGE(E106:F106)</f>
        <v>1</v>
      </c>
      <c r="H106" s="45">
        <f>RANK(G106,$G$105:$G$124)</f>
        <v>1</v>
      </c>
      <c r="I106" s="22"/>
      <c r="J106" s="17"/>
    </row>
    <row r="107" spans="2:13">
      <c r="B107" s="74"/>
      <c r="C107" s="36" t="s">
        <v>127</v>
      </c>
      <c r="D107" s="42" t="s">
        <v>297</v>
      </c>
      <c r="E107" s="43">
        <v>1</v>
      </c>
      <c r="F107" s="72">
        <v>1</v>
      </c>
      <c r="G107" s="44">
        <f>AVERAGE(E107:F107)</f>
        <v>1</v>
      </c>
      <c r="H107" s="45">
        <f>RANK(G107,$G$105:$G$124)</f>
        <v>1</v>
      </c>
      <c r="I107" s="22"/>
    </row>
    <row r="108" spans="2:13">
      <c r="B108" s="74"/>
      <c r="C108" s="36" t="s">
        <v>129</v>
      </c>
      <c r="D108" s="42" t="s">
        <v>297</v>
      </c>
      <c r="E108" s="43">
        <v>1</v>
      </c>
      <c r="F108" s="72">
        <v>1</v>
      </c>
      <c r="G108" s="44">
        <f>AVERAGE(E108:F108)</f>
        <v>1</v>
      </c>
      <c r="H108" s="45">
        <f>RANK(G108,$G$105:$G$124)</f>
        <v>1</v>
      </c>
      <c r="I108" s="22"/>
    </row>
    <row r="109" spans="2:13">
      <c r="B109" s="74"/>
      <c r="C109" s="36" t="s">
        <v>113</v>
      </c>
      <c r="D109" s="42" t="s">
        <v>298</v>
      </c>
      <c r="E109" s="43">
        <v>1</v>
      </c>
      <c r="F109" s="72">
        <v>1</v>
      </c>
      <c r="G109" s="44">
        <f>AVERAGE(E109:F109)</f>
        <v>1</v>
      </c>
      <c r="H109" s="45">
        <f>RANK(G109,$G$105:$G$124)</f>
        <v>1</v>
      </c>
      <c r="I109" s="22"/>
    </row>
    <row r="110" spans="2:13">
      <c r="B110" s="74"/>
      <c r="C110" s="36" t="s">
        <v>114</v>
      </c>
      <c r="D110" s="42" t="s">
        <v>298</v>
      </c>
      <c r="E110" s="43">
        <v>1</v>
      </c>
      <c r="F110" s="72">
        <v>1</v>
      </c>
      <c r="G110" s="44">
        <f>AVERAGE(E110:F110)</f>
        <v>1</v>
      </c>
      <c r="H110" s="45">
        <f>RANK(G110,$G$105:$G$124)</f>
        <v>1</v>
      </c>
      <c r="I110" s="22"/>
    </row>
    <row r="111" spans="2:13">
      <c r="B111" s="74"/>
      <c r="C111" s="36" t="s">
        <v>118</v>
      </c>
      <c r="D111" s="42" t="s">
        <v>298</v>
      </c>
      <c r="E111" s="43">
        <v>1</v>
      </c>
      <c r="F111" s="72">
        <v>1</v>
      </c>
      <c r="G111" s="44">
        <f>AVERAGE(E111:F111)</f>
        <v>1</v>
      </c>
      <c r="H111" s="45">
        <f>RANK(G111,$G$105:$G$124)</f>
        <v>1</v>
      </c>
      <c r="I111" s="22"/>
    </row>
    <row r="112" spans="2:13">
      <c r="B112" s="74"/>
      <c r="C112" s="36" t="s">
        <v>121</v>
      </c>
      <c r="D112" s="42" t="s">
        <v>298</v>
      </c>
      <c r="E112" s="43">
        <v>1</v>
      </c>
      <c r="F112" s="72">
        <v>1</v>
      </c>
      <c r="G112" s="44">
        <f>AVERAGE(E112:F112)</f>
        <v>1</v>
      </c>
      <c r="H112" s="45">
        <f>RANK(G112,$G$105:$G$124)</f>
        <v>1</v>
      </c>
      <c r="I112" s="22"/>
    </row>
    <row r="113" spans="2:11">
      <c r="B113" s="74"/>
      <c r="C113" s="36" t="s">
        <v>122</v>
      </c>
      <c r="D113" s="42" t="s">
        <v>298</v>
      </c>
      <c r="E113" s="43">
        <v>1</v>
      </c>
      <c r="F113" s="72">
        <v>1</v>
      </c>
      <c r="G113" s="44">
        <f>AVERAGE(E113:F113)</f>
        <v>1</v>
      </c>
      <c r="H113" s="45">
        <f>RANK(G113,$G$105:$G$124)</f>
        <v>1</v>
      </c>
      <c r="I113" s="22"/>
    </row>
    <row r="114" spans="2:11">
      <c r="B114" s="74"/>
      <c r="C114" s="36" t="s">
        <v>125</v>
      </c>
      <c r="D114" s="42" t="s">
        <v>298</v>
      </c>
      <c r="E114" s="43">
        <v>1</v>
      </c>
      <c r="F114" s="43">
        <v>1</v>
      </c>
      <c r="G114" s="44">
        <f>AVERAGE(E114:F114)</f>
        <v>1</v>
      </c>
      <c r="H114" s="45">
        <f>RANK(G114,$G$105:$G$124)</f>
        <v>1</v>
      </c>
      <c r="I114" s="22"/>
    </row>
    <row r="115" spans="2:11">
      <c r="B115" s="74"/>
      <c r="C115" s="36" t="s">
        <v>132</v>
      </c>
      <c r="D115" s="42" t="s">
        <v>298</v>
      </c>
      <c r="E115" s="43">
        <v>1</v>
      </c>
      <c r="F115" s="72">
        <v>1</v>
      </c>
      <c r="G115" s="44">
        <f>AVERAGE(E115:F115)</f>
        <v>1</v>
      </c>
      <c r="H115" s="45">
        <f>RANK(G115,$G$105:$G$124)</f>
        <v>1</v>
      </c>
      <c r="I115" s="22"/>
    </row>
    <row r="116" spans="2:11">
      <c r="B116" s="74"/>
      <c r="C116" s="69" t="s">
        <v>123</v>
      </c>
      <c r="D116" s="9" t="s">
        <v>297</v>
      </c>
      <c r="E116" s="16">
        <v>0.95454545454545459</v>
      </c>
      <c r="F116" s="79">
        <v>1</v>
      </c>
      <c r="G116" s="5">
        <f>AVERAGE(E116:F116)</f>
        <v>0.97727272727272729</v>
      </c>
      <c r="H116" s="14">
        <f>RANK(G116,$G$105:$G$124)</f>
        <v>12</v>
      </c>
      <c r="I116" s="22"/>
    </row>
    <row r="117" spans="2:11">
      <c r="B117" s="74"/>
      <c r="C117" s="68" t="s">
        <v>131</v>
      </c>
      <c r="D117" s="9" t="s">
        <v>297</v>
      </c>
      <c r="E117" s="16">
        <v>1</v>
      </c>
      <c r="F117" s="79">
        <v>0.92307692307692313</v>
      </c>
      <c r="G117" s="5">
        <f>AVERAGE(E117:F117)</f>
        <v>0.96153846153846156</v>
      </c>
      <c r="H117" s="14">
        <f>RANK(G117,$G$105:$G$124)</f>
        <v>13</v>
      </c>
      <c r="I117" s="22"/>
    </row>
    <row r="118" spans="2:11">
      <c r="B118" s="74"/>
      <c r="C118" s="69" t="s">
        <v>124</v>
      </c>
      <c r="D118" s="9" t="s">
        <v>297</v>
      </c>
      <c r="E118" s="16">
        <v>0.95454545454545459</v>
      </c>
      <c r="F118" s="79">
        <v>0.96153846153846156</v>
      </c>
      <c r="G118" s="5">
        <f>AVERAGE(E118:F118)</f>
        <v>0.95804195804195813</v>
      </c>
      <c r="H118" s="14">
        <f>RANK(G118,$G$105:$G$124)</f>
        <v>14</v>
      </c>
      <c r="I118" s="22"/>
    </row>
    <row r="119" spans="2:11">
      <c r="B119" s="74"/>
      <c r="C119" s="68" t="s">
        <v>128</v>
      </c>
      <c r="D119" s="9" t="s">
        <v>298</v>
      </c>
      <c r="E119" s="16">
        <v>1</v>
      </c>
      <c r="F119" s="79">
        <v>0.88888888888888884</v>
      </c>
      <c r="G119" s="5">
        <f>AVERAGE(E119:F119)</f>
        <v>0.94444444444444442</v>
      </c>
      <c r="H119" s="14">
        <f>RANK(G119,$G$105:$G$124)</f>
        <v>15</v>
      </c>
      <c r="I119" s="22"/>
      <c r="K119" s="17"/>
    </row>
    <row r="120" spans="2:11">
      <c r="B120" s="74"/>
      <c r="C120" s="68" t="s">
        <v>117</v>
      </c>
      <c r="D120" s="9" t="s">
        <v>297</v>
      </c>
      <c r="E120" s="16">
        <v>0.95454545454545459</v>
      </c>
      <c r="F120" s="79">
        <v>0.88461538461538458</v>
      </c>
      <c r="G120" s="5">
        <f>AVERAGE(E120:F120)</f>
        <v>0.91958041958041958</v>
      </c>
      <c r="H120" s="14">
        <f>RANK(G120,$G$105:$G$124)</f>
        <v>16</v>
      </c>
      <c r="I120" s="22"/>
    </row>
    <row r="121" spans="2:11">
      <c r="B121" s="74"/>
      <c r="C121" s="49" t="s">
        <v>119</v>
      </c>
      <c r="D121" s="50" t="s">
        <v>297</v>
      </c>
      <c r="E121" s="70">
        <v>0.86363636363636365</v>
      </c>
      <c r="F121" s="86">
        <v>0.92307692307692313</v>
      </c>
      <c r="G121" s="52">
        <f>AVERAGE(E121:F121)</f>
        <v>0.89335664335664333</v>
      </c>
      <c r="H121" s="53">
        <f>RANK(G121,$G$105:$G$124)</f>
        <v>17</v>
      </c>
      <c r="I121" s="22"/>
    </row>
    <row r="122" spans="2:11">
      <c r="B122" s="74"/>
      <c r="C122" s="49" t="s">
        <v>130</v>
      </c>
      <c r="D122" s="50" t="s">
        <v>298</v>
      </c>
      <c r="E122" s="70">
        <v>0.86363636363636365</v>
      </c>
      <c r="F122" s="86">
        <v>0.70370370370370372</v>
      </c>
      <c r="G122" s="52">
        <f>AVERAGE(E122:F122)</f>
        <v>0.78367003367003374</v>
      </c>
      <c r="H122" s="53">
        <f>RANK(G122,$G$105:$G$124)</f>
        <v>18</v>
      </c>
      <c r="I122" s="22"/>
    </row>
    <row r="123" spans="2:11">
      <c r="B123" s="74"/>
      <c r="C123" s="49" t="s">
        <v>120</v>
      </c>
      <c r="D123" s="50" t="s">
        <v>298</v>
      </c>
      <c r="E123" s="70">
        <v>0.77272727272727271</v>
      </c>
      <c r="F123" s="86">
        <v>0.55555555555555558</v>
      </c>
      <c r="G123" s="52">
        <f>AVERAGE(E123:F123)</f>
        <v>0.66414141414141414</v>
      </c>
      <c r="H123" s="53">
        <f>RANK(G123,$G$105:$G$124)</f>
        <v>19</v>
      </c>
      <c r="I123" s="22"/>
    </row>
    <row r="124" spans="2:11" ht="17.25" thickBot="1">
      <c r="B124" s="75"/>
      <c r="C124" s="26" t="s">
        <v>116</v>
      </c>
      <c r="D124" s="9" t="s">
        <v>294</v>
      </c>
      <c r="E124" s="18">
        <v>1</v>
      </c>
      <c r="F124" s="55" t="s">
        <v>295</v>
      </c>
      <c r="G124" s="56" t="s">
        <v>295</v>
      </c>
      <c r="H124" s="67" t="s">
        <v>295</v>
      </c>
      <c r="I124" s="23"/>
    </row>
    <row r="125" spans="2:11">
      <c r="B125" s="73" t="s">
        <v>133</v>
      </c>
      <c r="C125" s="58" t="s">
        <v>138</v>
      </c>
      <c r="D125" s="37" t="s">
        <v>297</v>
      </c>
      <c r="E125" s="38">
        <v>1</v>
      </c>
      <c r="F125" s="83">
        <v>1</v>
      </c>
      <c r="G125" s="40">
        <f>AVERAGE(E125:F125)</f>
        <v>1</v>
      </c>
      <c r="H125" s="71">
        <f>RANK(G125,$G$125:$G$136)</f>
        <v>1</v>
      </c>
      <c r="I125" s="21"/>
    </row>
    <row r="126" spans="2:11">
      <c r="B126" s="74"/>
      <c r="C126" s="36" t="s">
        <v>141</v>
      </c>
      <c r="D126" s="42" t="s">
        <v>297</v>
      </c>
      <c r="E126" s="43">
        <v>1</v>
      </c>
      <c r="F126" s="72">
        <v>1</v>
      </c>
      <c r="G126" s="44">
        <f>AVERAGE(E126:F126)</f>
        <v>1</v>
      </c>
      <c r="H126" s="45">
        <f>RANK(G126,$G$125:$G$136)</f>
        <v>1</v>
      </c>
      <c r="I126" s="22"/>
    </row>
    <row r="127" spans="2:11">
      <c r="B127" s="74"/>
      <c r="C127" s="36" t="s">
        <v>142</v>
      </c>
      <c r="D127" s="42" t="s">
        <v>297</v>
      </c>
      <c r="E127" s="43">
        <v>1</v>
      </c>
      <c r="F127" s="72">
        <v>1</v>
      </c>
      <c r="G127" s="44">
        <f>AVERAGE(E127:F127)</f>
        <v>1</v>
      </c>
      <c r="H127" s="45">
        <f>RANK(G127,$G$125:$G$136)</f>
        <v>1</v>
      </c>
      <c r="I127" s="22"/>
    </row>
    <row r="128" spans="2:11" ht="16.5" customHeight="1">
      <c r="B128" s="74"/>
      <c r="C128" s="36" t="s">
        <v>143</v>
      </c>
      <c r="D128" s="42" t="s">
        <v>297</v>
      </c>
      <c r="E128" s="43">
        <v>1</v>
      </c>
      <c r="F128" s="72">
        <v>1</v>
      </c>
      <c r="G128" s="44">
        <f>AVERAGE(E128:F128)</f>
        <v>1</v>
      </c>
      <c r="H128" s="45">
        <f>RANK(G128,$G$125:$G$136)</f>
        <v>1</v>
      </c>
      <c r="I128" s="22"/>
    </row>
    <row r="129" spans="2:9">
      <c r="B129" s="74"/>
      <c r="C129" s="36" t="s">
        <v>135</v>
      </c>
      <c r="D129" s="42" t="s">
        <v>298</v>
      </c>
      <c r="E129" s="43">
        <v>1</v>
      </c>
      <c r="F129" s="72">
        <v>1</v>
      </c>
      <c r="G129" s="44">
        <f>AVERAGE(E129:F129)</f>
        <v>1</v>
      </c>
      <c r="H129" s="45">
        <f>RANK(G129,$G$125:$G$136)</f>
        <v>1</v>
      </c>
      <c r="I129" s="22"/>
    </row>
    <row r="130" spans="2:9">
      <c r="B130" s="74"/>
      <c r="C130" s="36" t="s">
        <v>136</v>
      </c>
      <c r="D130" s="42" t="s">
        <v>298</v>
      </c>
      <c r="E130" s="43">
        <v>1</v>
      </c>
      <c r="F130" s="43">
        <v>1</v>
      </c>
      <c r="G130" s="44">
        <f>AVERAGE(E130:F130)</f>
        <v>1</v>
      </c>
      <c r="H130" s="45">
        <f>RANK(G130,$G$125:$G$136)</f>
        <v>1</v>
      </c>
      <c r="I130" s="22"/>
    </row>
    <row r="131" spans="2:9">
      <c r="B131" s="74"/>
      <c r="C131" s="36" t="s">
        <v>137</v>
      </c>
      <c r="D131" s="42" t="s">
        <v>298</v>
      </c>
      <c r="E131" s="43">
        <v>1</v>
      </c>
      <c r="F131" s="72">
        <v>1</v>
      </c>
      <c r="G131" s="44">
        <f>AVERAGE(E131:F131)</f>
        <v>1</v>
      </c>
      <c r="H131" s="45">
        <f>RANK(G131,$G$125:$G$136)</f>
        <v>1</v>
      </c>
      <c r="I131" s="22"/>
    </row>
    <row r="132" spans="2:9">
      <c r="B132" s="74"/>
      <c r="C132" s="36" t="s">
        <v>140</v>
      </c>
      <c r="D132" s="42" t="s">
        <v>298</v>
      </c>
      <c r="E132" s="43">
        <v>1</v>
      </c>
      <c r="F132" s="72">
        <v>1</v>
      </c>
      <c r="G132" s="44">
        <f>AVERAGE(E132:F132)</f>
        <v>1</v>
      </c>
      <c r="H132" s="45">
        <f>RANK(G132,$G$125:$G$136)</f>
        <v>1</v>
      </c>
      <c r="I132" s="22"/>
    </row>
    <row r="133" spans="2:9">
      <c r="B133" s="74"/>
      <c r="C133" s="36" t="s">
        <v>144</v>
      </c>
      <c r="D133" s="42" t="s">
        <v>298</v>
      </c>
      <c r="E133" s="43">
        <v>1</v>
      </c>
      <c r="F133" s="72">
        <v>1</v>
      </c>
      <c r="G133" s="44">
        <f>AVERAGE(E133:F133)</f>
        <v>1</v>
      </c>
      <c r="H133" s="45">
        <f>RANK(G133,$G$125:$G$136)</f>
        <v>1</v>
      </c>
      <c r="I133" s="22"/>
    </row>
    <row r="134" spans="2:9">
      <c r="B134" s="74"/>
      <c r="C134" s="68" t="s">
        <v>139</v>
      </c>
      <c r="D134" s="9" t="s">
        <v>297</v>
      </c>
      <c r="E134" s="16">
        <v>0.95833333333333337</v>
      </c>
      <c r="F134" s="79">
        <v>1</v>
      </c>
      <c r="G134" s="5">
        <f>AVERAGE(E134:F134)</f>
        <v>0.97916666666666674</v>
      </c>
      <c r="H134" s="14">
        <f>RANK(G134,$G$125:$G$136)</f>
        <v>10</v>
      </c>
      <c r="I134" s="22"/>
    </row>
    <row r="135" spans="2:9">
      <c r="B135" s="74"/>
      <c r="C135" s="49" t="s">
        <v>145</v>
      </c>
      <c r="D135" s="50" t="s">
        <v>298</v>
      </c>
      <c r="E135" s="70">
        <v>0.95833333333333337</v>
      </c>
      <c r="F135" s="87">
        <v>0.7</v>
      </c>
      <c r="G135" s="52">
        <f>AVERAGE(E135:F135)</f>
        <v>0.82916666666666661</v>
      </c>
      <c r="H135" s="53">
        <f>RANK(G135,$G$125:$G$136)</f>
        <v>11</v>
      </c>
      <c r="I135" s="22"/>
    </row>
    <row r="136" spans="2:9" ht="17.25" thickBot="1">
      <c r="B136" s="75"/>
      <c r="C136" s="26" t="s">
        <v>134</v>
      </c>
      <c r="D136" s="9" t="s">
        <v>294</v>
      </c>
      <c r="E136" s="18">
        <v>0.95833333333333337</v>
      </c>
      <c r="F136" s="88" t="s">
        <v>295</v>
      </c>
      <c r="G136" s="56" t="s">
        <v>295</v>
      </c>
      <c r="H136" s="67" t="s">
        <v>295</v>
      </c>
      <c r="I136" s="23"/>
    </row>
    <row r="137" spans="2:9">
      <c r="B137" s="73" t="s">
        <v>146</v>
      </c>
      <c r="C137" s="58" t="s">
        <v>149</v>
      </c>
      <c r="D137" s="37" t="s">
        <v>297</v>
      </c>
      <c r="E137" s="38">
        <v>1</v>
      </c>
      <c r="F137" s="83">
        <v>1</v>
      </c>
      <c r="G137" s="40">
        <f>AVERAGE(E137:F137)</f>
        <v>1</v>
      </c>
      <c r="H137" s="71">
        <f>RANK(G137,$G$137:$G$148)</f>
        <v>1</v>
      </c>
      <c r="I137" s="21"/>
    </row>
    <row r="138" spans="2:9">
      <c r="B138" s="74"/>
      <c r="C138" s="36" t="s">
        <v>152</v>
      </c>
      <c r="D138" s="42" t="s">
        <v>297</v>
      </c>
      <c r="E138" s="43">
        <v>1</v>
      </c>
      <c r="F138" s="72">
        <v>1</v>
      </c>
      <c r="G138" s="44">
        <f>AVERAGE(E138:F138)</f>
        <v>1</v>
      </c>
      <c r="H138" s="45">
        <f>RANK(G138,$G$137:$G$148)</f>
        <v>1</v>
      </c>
      <c r="I138" s="22"/>
    </row>
    <row r="139" spans="2:9">
      <c r="B139" s="74"/>
      <c r="C139" s="36" t="s">
        <v>148</v>
      </c>
      <c r="D139" s="42" t="s">
        <v>299</v>
      </c>
      <c r="E139" s="43">
        <v>1</v>
      </c>
      <c r="F139" s="72">
        <v>1</v>
      </c>
      <c r="G139" s="44">
        <f>AVERAGE(E139:F139)</f>
        <v>1</v>
      </c>
      <c r="H139" s="45">
        <f>RANK(G139,$G$137:$G$148)</f>
        <v>1</v>
      </c>
      <c r="I139" s="22"/>
    </row>
    <row r="140" spans="2:9">
      <c r="B140" s="74"/>
      <c r="C140" s="36" t="s">
        <v>150</v>
      </c>
      <c r="D140" s="42" t="s">
        <v>299</v>
      </c>
      <c r="E140" s="43">
        <v>1</v>
      </c>
      <c r="F140" s="72">
        <v>1</v>
      </c>
      <c r="G140" s="44">
        <f>AVERAGE(E140:F140)</f>
        <v>1</v>
      </c>
      <c r="H140" s="45">
        <f>RANK(G140,$G$137:$G$148)</f>
        <v>1</v>
      </c>
      <c r="I140" s="22"/>
    </row>
    <row r="141" spans="2:9">
      <c r="B141" s="74"/>
      <c r="C141" s="36" t="s">
        <v>153</v>
      </c>
      <c r="D141" s="42" t="s">
        <v>299</v>
      </c>
      <c r="E141" s="43">
        <v>1</v>
      </c>
      <c r="F141" s="72">
        <v>1</v>
      </c>
      <c r="G141" s="44">
        <f>AVERAGE(E141:F141)</f>
        <v>1</v>
      </c>
      <c r="H141" s="45">
        <f>RANK(G141,$G$137:$G$148)</f>
        <v>1</v>
      </c>
      <c r="I141" s="22"/>
    </row>
    <row r="142" spans="2:9">
      <c r="B142" s="74"/>
      <c r="C142" s="36" t="s">
        <v>158</v>
      </c>
      <c r="D142" s="42" t="s">
        <v>299</v>
      </c>
      <c r="E142" s="43">
        <v>1</v>
      </c>
      <c r="F142" s="72">
        <v>1</v>
      </c>
      <c r="G142" s="44">
        <f>AVERAGE(E142:F142)</f>
        <v>1</v>
      </c>
      <c r="H142" s="45">
        <f>RANK(G142,$G$137:$G$148)</f>
        <v>1</v>
      </c>
      <c r="I142" s="22"/>
    </row>
    <row r="143" spans="2:9">
      <c r="B143" s="74"/>
      <c r="C143" s="68" t="s">
        <v>156</v>
      </c>
      <c r="D143" s="9" t="s">
        <v>297</v>
      </c>
      <c r="E143" s="16">
        <v>1</v>
      </c>
      <c r="F143" s="91">
        <v>0.97142857142857142</v>
      </c>
      <c r="G143" s="5">
        <f>AVERAGE(E143:F143)</f>
        <v>0.98571428571428577</v>
      </c>
      <c r="H143" s="14">
        <f>RANK(G143,$G$137:$G$148)</f>
        <v>7</v>
      </c>
      <c r="I143" s="22"/>
    </row>
    <row r="144" spans="2:9">
      <c r="B144" s="74"/>
      <c r="C144" s="68" t="s">
        <v>147</v>
      </c>
      <c r="D144" s="9" t="s">
        <v>297</v>
      </c>
      <c r="E144" s="16">
        <v>1</v>
      </c>
      <c r="F144" s="89">
        <v>0.94285714285714284</v>
      </c>
      <c r="G144" s="5">
        <f>AVERAGE(E144:F144)</f>
        <v>0.97142857142857142</v>
      </c>
      <c r="H144" s="14">
        <f>RANK(G144,$G$137:$G$148)</f>
        <v>8</v>
      </c>
      <c r="I144" s="22"/>
    </row>
    <row r="145" spans="2:9">
      <c r="B145" s="74"/>
      <c r="C145" s="25" t="s">
        <v>155</v>
      </c>
      <c r="D145" s="9" t="s">
        <v>297</v>
      </c>
      <c r="E145" s="16">
        <v>1</v>
      </c>
      <c r="F145" s="89">
        <v>0.94285714285714284</v>
      </c>
      <c r="G145" s="5">
        <f>AVERAGE(E145:F145)</f>
        <v>0.97142857142857142</v>
      </c>
      <c r="H145" s="14">
        <f>RANK(G145,$G$137:$G$148)</f>
        <v>8</v>
      </c>
      <c r="I145" s="22"/>
    </row>
    <row r="146" spans="2:9">
      <c r="B146" s="74"/>
      <c r="C146" s="49" t="s">
        <v>157</v>
      </c>
      <c r="D146" s="50" t="s">
        <v>299</v>
      </c>
      <c r="E146" s="70">
        <v>1</v>
      </c>
      <c r="F146" s="90">
        <v>0.93333333333333335</v>
      </c>
      <c r="G146" s="52">
        <f>AVERAGE(E146:F146)</f>
        <v>0.96666666666666667</v>
      </c>
      <c r="H146" s="53">
        <f>RANK(G146,$G$137:$G$148)</f>
        <v>10</v>
      </c>
      <c r="I146" s="22"/>
    </row>
    <row r="147" spans="2:9">
      <c r="B147" s="74"/>
      <c r="C147" s="49" t="s">
        <v>154</v>
      </c>
      <c r="D147" s="50" t="s">
        <v>297</v>
      </c>
      <c r="E147" s="70">
        <v>0.95454545454545459</v>
      </c>
      <c r="F147" s="90">
        <v>0.97142857142857142</v>
      </c>
      <c r="G147" s="52">
        <f>AVERAGE(E147:F147)</f>
        <v>0.96298701298701306</v>
      </c>
      <c r="H147" s="53">
        <f>RANK(G147,$G$137:$G$148)</f>
        <v>11</v>
      </c>
      <c r="I147" s="22"/>
    </row>
    <row r="148" spans="2:9" ht="17.25" thickBot="1">
      <c r="B148" s="75"/>
      <c r="C148" s="27" t="s">
        <v>151</v>
      </c>
      <c r="D148" s="9" t="s">
        <v>294</v>
      </c>
      <c r="E148" s="18">
        <v>0.77272727272727271</v>
      </c>
      <c r="F148" s="55" t="s">
        <v>295</v>
      </c>
      <c r="G148" s="56" t="s">
        <v>295</v>
      </c>
      <c r="H148" s="67" t="s">
        <v>295</v>
      </c>
      <c r="I148" s="23"/>
    </row>
    <row r="149" spans="2:9">
      <c r="B149" s="73" t="s">
        <v>159</v>
      </c>
      <c r="C149" s="58" t="s">
        <v>163</v>
      </c>
      <c r="D149" s="37" t="s">
        <v>296</v>
      </c>
      <c r="E149" s="38">
        <v>1</v>
      </c>
      <c r="F149" s="83">
        <v>1</v>
      </c>
      <c r="G149" s="40">
        <f>AVERAGE(E149:F149)</f>
        <v>1</v>
      </c>
      <c r="H149" s="71">
        <f>RANK(G149,$G$149:$G$161)</f>
        <v>1</v>
      </c>
      <c r="I149" s="21"/>
    </row>
    <row r="150" spans="2:9">
      <c r="B150" s="74"/>
      <c r="C150" s="36" t="s">
        <v>165</v>
      </c>
      <c r="D150" s="42" t="s">
        <v>296</v>
      </c>
      <c r="E150" s="43">
        <v>1</v>
      </c>
      <c r="F150" s="72">
        <v>1</v>
      </c>
      <c r="G150" s="44">
        <f>AVERAGE(E150:F150)</f>
        <v>1</v>
      </c>
      <c r="H150" s="45">
        <f>RANK(G150,$G$149:$G$161)</f>
        <v>1</v>
      </c>
      <c r="I150" s="22"/>
    </row>
    <row r="151" spans="2:9" ht="16.5" customHeight="1">
      <c r="B151" s="74"/>
      <c r="C151" s="36" t="s">
        <v>171</v>
      </c>
      <c r="D151" s="42" t="s">
        <v>296</v>
      </c>
      <c r="E151" s="43">
        <v>1</v>
      </c>
      <c r="F151" s="72">
        <v>1</v>
      </c>
      <c r="G151" s="44">
        <f>AVERAGE(E151:F151)</f>
        <v>1</v>
      </c>
      <c r="H151" s="45">
        <f>RANK(G151,$G$149:$G$161)</f>
        <v>1</v>
      </c>
      <c r="I151" s="22"/>
    </row>
    <row r="152" spans="2:9">
      <c r="B152" s="74"/>
      <c r="C152" s="36" t="s">
        <v>167</v>
      </c>
      <c r="D152" s="42" t="s">
        <v>297</v>
      </c>
      <c r="E152" s="43">
        <v>1</v>
      </c>
      <c r="F152" s="72">
        <v>1</v>
      </c>
      <c r="G152" s="44">
        <f>AVERAGE(E152:F152)</f>
        <v>1</v>
      </c>
      <c r="H152" s="45">
        <f>RANK(G152,$G$149:$G$161)</f>
        <v>1</v>
      </c>
      <c r="I152" s="22"/>
    </row>
    <row r="153" spans="2:9">
      <c r="B153" s="74"/>
      <c r="C153" s="36" t="s">
        <v>172</v>
      </c>
      <c r="D153" s="42" t="s">
        <v>297</v>
      </c>
      <c r="E153" s="43">
        <v>1</v>
      </c>
      <c r="F153" s="72">
        <v>1</v>
      </c>
      <c r="G153" s="44">
        <f>AVERAGE(E153:F153)</f>
        <v>1</v>
      </c>
      <c r="H153" s="45">
        <f>RANK(G153,$G$149:$G$161)</f>
        <v>1</v>
      </c>
      <c r="I153" s="22"/>
    </row>
    <row r="154" spans="2:9">
      <c r="B154" s="74"/>
      <c r="C154" s="68" t="s">
        <v>160</v>
      </c>
      <c r="D154" s="9" t="s">
        <v>297</v>
      </c>
      <c r="E154" s="16">
        <v>1</v>
      </c>
      <c r="F154" s="79">
        <v>0.95454545454545459</v>
      </c>
      <c r="G154" s="5">
        <f>AVERAGE(E154:F154)</f>
        <v>0.97727272727272729</v>
      </c>
      <c r="H154" s="14">
        <f>RANK(G154,$G$149:$G$161)</f>
        <v>6</v>
      </c>
      <c r="I154" s="22"/>
    </row>
    <row r="155" spans="2:9">
      <c r="B155" s="74"/>
      <c r="C155" s="68" t="s">
        <v>162</v>
      </c>
      <c r="D155" s="9" t="s">
        <v>297</v>
      </c>
      <c r="E155" s="16">
        <v>1</v>
      </c>
      <c r="F155" s="79">
        <v>0.95454545454545459</v>
      </c>
      <c r="G155" s="5">
        <f>AVERAGE(E155:F155)</f>
        <v>0.97727272727272729</v>
      </c>
      <c r="H155" s="14">
        <f>RANK(G155,$G$149:$G$161)</f>
        <v>6</v>
      </c>
      <c r="I155" s="22"/>
    </row>
    <row r="156" spans="2:9">
      <c r="B156" s="74"/>
      <c r="C156" s="68" t="s">
        <v>168</v>
      </c>
      <c r="D156" s="9" t="s">
        <v>296</v>
      </c>
      <c r="E156" s="16">
        <v>0.93333333333333335</v>
      </c>
      <c r="F156" s="79">
        <v>1</v>
      </c>
      <c r="G156" s="5">
        <f>AVERAGE(E156:F156)</f>
        <v>0.96666666666666667</v>
      </c>
      <c r="H156" s="14">
        <f>RANK(G156,$G$149:$G$161)</f>
        <v>8</v>
      </c>
      <c r="I156" s="22"/>
    </row>
    <row r="157" spans="2:9">
      <c r="B157" s="74"/>
      <c r="C157" s="69" t="s">
        <v>161</v>
      </c>
      <c r="D157" s="9" t="s">
        <v>296</v>
      </c>
      <c r="E157" s="16">
        <v>1</v>
      </c>
      <c r="F157" s="79">
        <v>0.90909090909090906</v>
      </c>
      <c r="G157" s="5">
        <f>AVERAGE(E157:F157)</f>
        <v>0.95454545454545459</v>
      </c>
      <c r="H157" s="14">
        <f>RANK(G157,$G$149:$G$161)</f>
        <v>9</v>
      </c>
      <c r="I157" s="22"/>
    </row>
    <row r="158" spans="2:9">
      <c r="B158" s="74"/>
      <c r="C158" s="68" t="s">
        <v>166</v>
      </c>
      <c r="D158" s="9" t="s">
        <v>297</v>
      </c>
      <c r="E158" s="16">
        <v>1</v>
      </c>
      <c r="F158" s="79">
        <v>0.90909090909090906</v>
      </c>
      <c r="G158" s="5">
        <f>AVERAGE(E158:F158)</f>
        <v>0.95454545454545459</v>
      </c>
      <c r="H158" s="14">
        <f>RANK(G158,$G$149:$G$161)</f>
        <v>9</v>
      </c>
      <c r="I158" s="22"/>
    </row>
    <row r="159" spans="2:9">
      <c r="B159" s="74"/>
      <c r="C159" s="49" t="s">
        <v>169</v>
      </c>
      <c r="D159" s="50" t="s">
        <v>296</v>
      </c>
      <c r="E159" s="70">
        <v>0.93333333333333335</v>
      </c>
      <c r="F159" s="93">
        <v>0.81818181818181823</v>
      </c>
      <c r="G159" s="52">
        <f>AVERAGE(E159:F159)</f>
        <v>0.87575757575757573</v>
      </c>
      <c r="H159" s="53">
        <f>RANK(G159,$G$149:$G$161)</f>
        <v>11</v>
      </c>
      <c r="I159" s="22"/>
    </row>
    <row r="160" spans="2:9">
      <c r="B160" s="74"/>
      <c r="C160" s="49" t="s">
        <v>164</v>
      </c>
      <c r="D160" s="50" t="s">
        <v>297</v>
      </c>
      <c r="E160" s="70">
        <v>0.6</v>
      </c>
      <c r="F160" s="93">
        <v>0.59090909090909094</v>
      </c>
      <c r="G160" s="52">
        <f>AVERAGE(E160:F160)</f>
        <v>0.59545454545454546</v>
      </c>
      <c r="H160" s="53">
        <f>RANK(G160,$G$149:$G$161)</f>
        <v>12</v>
      </c>
      <c r="I160" s="22"/>
    </row>
    <row r="161" spans="2:9" ht="17.25" thickBot="1">
      <c r="B161" s="75"/>
      <c r="C161" s="26" t="s">
        <v>170</v>
      </c>
      <c r="D161" s="9" t="s">
        <v>294</v>
      </c>
      <c r="E161" s="18">
        <v>1</v>
      </c>
      <c r="F161" s="55" t="s">
        <v>295</v>
      </c>
      <c r="G161" s="56" t="s">
        <v>295</v>
      </c>
      <c r="H161" s="67" t="s">
        <v>300</v>
      </c>
      <c r="I161" s="23"/>
    </row>
    <row r="162" spans="2:9">
      <c r="B162" s="73" t="s">
        <v>173</v>
      </c>
      <c r="C162" s="58" t="s">
        <v>183</v>
      </c>
      <c r="D162" s="37" t="s">
        <v>301</v>
      </c>
      <c r="E162" s="38">
        <v>1</v>
      </c>
      <c r="F162" s="96">
        <v>1</v>
      </c>
      <c r="G162" s="40">
        <f>AVERAGE(E162:F162)</f>
        <v>1</v>
      </c>
      <c r="H162" s="71">
        <f>RANK(G162,$G$162:$G$171)</f>
        <v>1</v>
      </c>
      <c r="I162" s="21"/>
    </row>
    <row r="163" spans="2:9">
      <c r="B163" s="74"/>
      <c r="C163" s="68" t="s">
        <v>180</v>
      </c>
      <c r="D163" s="9" t="s">
        <v>297</v>
      </c>
      <c r="E163" s="16">
        <v>1</v>
      </c>
      <c r="F163" s="92">
        <v>0.9285714285714286</v>
      </c>
      <c r="G163" s="5">
        <f>AVERAGE(E163:F163)</f>
        <v>0.9642857142857143</v>
      </c>
      <c r="H163" s="14">
        <f>RANK(G163,$G$162:$G$171)</f>
        <v>2</v>
      </c>
      <c r="I163" s="22"/>
    </row>
    <row r="164" spans="2:9">
      <c r="B164" s="74"/>
      <c r="C164" s="68" t="s">
        <v>179</v>
      </c>
      <c r="D164" s="9" t="s">
        <v>301</v>
      </c>
      <c r="E164" s="16">
        <v>1</v>
      </c>
      <c r="F164" s="92">
        <v>0.9285714285714286</v>
      </c>
      <c r="G164" s="5">
        <f>AVERAGE(E164:F164)</f>
        <v>0.9642857142857143</v>
      </c>
      <c r="H164" s="14">
        <f>RANK(G164,$G$162:$G$171)</f>
        <v>2</v>
      </c>
      <c r="I164" s="22"/>
    </row>
    <row r="165" spans="2:9">
      <c r="B165" s="74"/>
      <c r="C165" s="68" t="s">
        <v>181</v>
      </c>
      <c r="D165" s="9" t="s">
        <v>297</v>
      </c>
      <c r="E165" s="16">
        <v>0.90909090909090906</v>
      </c>
      <c r="F165" s="92">
        <v>1</v>
      </c>
      <c r="G165" s="5">
        <f>AVERAGE(E165:F165)</f>
        <v>0.95454545454545459</v>
      </c>
      <c r="H165" s="14">
        <f>RANK(G165,$G$162:$G$171)</f>
        <v>4</v>
      </c>
      <c r="I165" s="22"/>
    </row>
    <row r="166" spans="2:9">
      <c r="B166" s="74"/>
      <c r="C166" s="68" t="s">
        <v>178</v>
      </c>
      <c r="D166" s="9" t="s">
        <v>297</v>
      </c>
      <c r="E166" s="16">
        <v>1</v>
      </c>
      <c r="F166" s="92">
        <v>0.8571428571428571</v>
      </c>
      <c r="G166" s="5">
        <f>AVERAGE(E166:F166)</f>
        <v>0.9285714285714286</v>
      </c>
      <c r="H166" s="14">
        <f>RANK(G166,$G$162:$G$171)</f>
        <v>5</v>
      </c>
      <c r="I166" s="22"/>
    </row>
    <row r="167" spans="2:9">
      <c r="B167" s="74"/>
      <c r="C167" s="68" t="s">
        <v>175</v>
      </c>
      <c r="D167" s="9" t="s">
        <v>301</v>
      </c>
      <c r="E167" s="16">
        <v>1</v>
      </c>
      <c r="F167" s="94">
        <v>0.8571428571428571</v>
      </c>
      <c r="G167" s="5">
        <f>AVERAGE(E167:F167)</f>
        <v>0.9285714285714286</v>
      </c>
      <c r="H167" s="14">
        <f>RANK(G167,$G$162:$G$171)</f>
        <v>5</v>
      </c>
      <c r="I167" s="22"/>
    </row>
    <row r="168" spans="2:9">
      <c r="B168" s="74"/>
      <c r="C168" s="68" t="s">
        <v>177</v>
      </c>
      <c r="D168" s="9" t="s">
        <v>297</v>
      </c>
      <c r="E168" s="16">
        <v>0.90909090909090906</v>
      </c>
      <c r="F168" s="92">
        <v>0.9285714285714286</v>
      </c>
      <c r="G168" s="5">
        <f>AVERAGE(E168:F168)</f>
        <v>0.91883116883116878</v>
      </c>
      <c r="H168" s="14">
        <f>RANK(G168,$G$162:$G$171)</f>
        <v>7</v>
      </c>
      <c r="I168" s="22"/>
    </row>
    <row r="169" spans="2:9">
      <c r="B169" s="74"/>
      <c r="C169" s="49" t="s">
        <v>174</v>
      </c>
      <c r="D169" s="50" t="s">
        <v>297</v>
      </c>
      <c r="E169" s="70">
        <v>0.90909090909090906</v>
      </c>
      <c r="F169" s="95">
        <v>0.8571428571428571</v>
      </c>
      <c r="G169" s="52">
        <f>AVERAGE(E169:F169)</f>
        <v>0.88311688311688308</v>
      </c>
      <c r="H169" s="53">
        <f>RANK(G169,$G$162:$G$171)</f>
        <v>8</v>
      </c>
      <c r="I169" s="22"/>
    </row>
    <row r="170" spans="2:9">
      <c r="B170" s="74"/>
      <c r="C170" s="49" t="s">
        <v>176</v>
      </c>
      <c r="D170" s="50" t="s">
        <v>301</v>
      </c>
      <c r="E170" s="70">
        <v>0.81818181818181823</v>
      </c>
      <c r="F170" s="95">
        <v>0.7857142857142857</v>
      </c>
      <c r="G170" s="52">
        <f>AVERAGE(E170:F170)</f>
        <v>0.80194805194805197</v>
      </c>
      <c r="H170" s="53">
        <f>RANK(G170,$G$162:$G$171)</f>
        <v>9</v>
      </c>
      <c r="I170" s="22"/>
    </row>
    <row r="171" spans="2:9" ht="17.25" thickBot="1">
      <c r="B171" s="75"/>
      <c r="C171" s="26" t="s">
        <v>182</v>
      </c>
      <c r="D171" s="15" t="s">
        <v>294</v>
      </c>
      <c r="E171" s="18">
        <v>1</v>
      </c>
      <c r="F171" s="81" t="s">
        <v>295</v>
      </c>
      <c r="G171" s="56" t="s">
        <v>295</v>
      </c>
      <c r="H171" s="67" t="s">
        <v>300</v>
      </c>
      <c r="I171" s="23"/>
    </row>
    <row r="172" spans="2:9">
      <c r="B172" s="73" t="s">
        <v>184</v>
      </c>
      <c r="C172" s="97" t="s">
        <v>188</v>
      </c>
      <c r="D172" s="98" t="s">
        <v>302</v>
      </c>
      <c r="E172" s="38">
        <v>1</v>
      </c>
      <c r="F172" s="99">
        <v>0.96430000000000005</v>
      </c>
      <c r="G172" s="40">
        <f>AVERAGE(E172:F172)</f>
        <v>0.98215000000000008</v>
      </c>
      <c r="H172" s="71">
        <f>RANK(G172,$G$172:$G$181)</f>
        <v>1</v>
      </c>
      <c r="I172" s="21"/>
    </row>
    <row r="173" spans="2:9">
      <c r="B173" s="74"/>
      <c r="C173" s="28" t="s">
        <v>186</v>
      </c>
      <c r="D173" s="9" t="s">
        <v>302</v>
      </c>
      <c r="E173" s="16">
        <v>1</v>
      </c>
      <c r="F173" s="6">
        <v>0.92859999999999998</v>
      </c>
      <c r="G173" s="5">
        <f>AVERAGE(E173:F173)</f>
        <v>0.96429999999999993</v>
      </c>
      <c r="H173" s="14">
        <f>RANK(G173,$G$172:$G$181)</f>
        <v>2</v>
      </c>
      <c r="I173" s="22"/>
    </row>
    <row r="174" spans="2:9">
      <c r="B174" s="74"/>
      <c r="C174" s="28" t="s">
        <v>191</v>
      </c>
      <c r="D174" s="9" t="s">
        <v>302</v>
      </c>
      <c r="E174" s="16">
        <v>1</v>
      </c>
      <c r="F174" s="6">
        <v>0.92859999999999998</v>
      </c>
      <c r="G174" s="5">
        <f>AVERAGE(E174:F174)</f>
        <v>0.96429999999999993</v>
      </c>
      <c r="H174" s="14">
        <f>RANK(G174,$G$172:$G$181)</f>
        <v>2</v>
      </c>
      <c r="I174" s="22"/>
    </row>
    <row r="175" spans="2:9">
      <c r="B175" s="74"/>
      <c r="C175" s="28" t="s">
        <v>194</v>
      </c>
      <c r="D175" s="9" t="s">
        <v>302</v>
      </c>
      <c r="E175" s="16">
        <v>1</v>
      </c>
      <c r="F175" s="6">
        <v>0.92859999999999998</v>
      </c>
      <c r="G175" s="5">
        <f>AVERAGE(E175:F175)</f>
        <v>0.96429999999999993</v>
      </c>
      <c r="H175" s="14">
        <f>RANK(G175,$G$172:$G$181)</f>
        <v>2</v>
      </c>
      <c r="I175" s="22"/>
    </row>
    <row r="176" spans="2:9">
      <c r="B176" s="74"/>
      <c r="C176" s="28" t="s">
        <v>189</v>
      </c>
      <c r="D176" s="9" t="s">
        <v>302</v>
      </c>
      <c r="E176" s="16">
        <v>1</v>
      </c>
      <c r="F176" s="6">
        <v>0.89290000000000003</v>
      </c>
      <c r="G176" s="5">
        <f>AVERAGE(E176:F176)</f>
        <v>0.94645000000000001</v>
      </c>
      <c r="H176" s="14">
        <f>RANK(G176,$G$172:$G$181)</f>
        <v>5</v>
      </c>
      <c r="I176" s="22"/>
    </row>
    <row r="177" spans="2:9">
      <c r="B177" s="74"/>
      <c r="C177" s="29" t="s">
        <v>190</v>
      </c>
      <c r="D177" s="9" t="s">
        <v>302</v>
      </c>
      <c r="E177" s="16">
        <v>0.95238095238095233</v>
      </c>
      <c r="F177" s="6">
        <v>0.92859999999999998</v>
      </c>
      <c r="G177" s="5">
        <f>AVERAGE(E177:F177)</f>
        <v>0.94049047619047621</v>
      </c>
      <c r="H177" s="14">
        <f>RANK(G177,$G$172:$G$181)</f>
        <v>6</v>
      </c>
      <c r="I177" s="22"/>
    </row>
    <row r="178" spans="2:9">
      <c r="B178" s="74"/>
      <c r="C178" s="28" t="s">
        <v>187</v>
      </c>
      <c r="D178" s="9" t="s">
        <v>302</v>
      </c>
      <c r="E178" s="16">
        <v>1</v>
      </c>
      <c r="F178" s="6">
        <v>0.85709999999999997</v>
      </c>
      <c r="G178" s="5">
        <f>AVERAGE(E178:F178)</f>
        <v>0.92854999999999999</v>
      </c>
      <c r="H178" s="14">
        <f>RANK(G178,$G$172:$G$181)</f>
        <v>7</v>
      </c>
      <c r="I178" s="22"/>
    </row>
    <row r="179" spans="2:9">
      <c r="B179" s="74"/>
      <c r="C179" s="100" t="s">
        <v>193</v>
      </c>
      <c r="D179" s="50" t="s">
        <v>302</v>
      </c>
      <c r="E179" s="70">
        <v>0.90476190476190477</v>
      </c>
      <c r="F179" s="54">
        <v>0.92859999999999998</v>
      </c>
      <c r="G179" s="52">
        <f>AVERAGE(E179:F179)</f>
        <v>0.91668095238095237</v>
      </c>
      <c r="H179" s="53">
        <f>RANK(G179,$G$172:$G$181)</f>
        <v>8</v>
      </c>
      <c r="I179" s="22"/>
    </row>
    <row r="180" spans="2:9" ht="16.5" customHeight="1">
      <c r="B180" s="74"/>
      <c r="C180" s="100" t="s">
        <v>192</v>
      </c>
      <c r="D180" s="50" t="s">
        <v>302</v>
      </c>
      <c r="E180" s="70">
        <v>0.76190476190476186</v>
      </c>
      <c r="F180" s="54">
        <v>0.78569999999999995</v>
      </c>
      <c r="G180" s="52">
        <f>AVERAGE(E180:F180)</f>
        <v>0.77380238095238085</v>
      </c>
      <c r="H180" s="53">
        <f>RANK(G180,$G$172:$G$181)</f>
        <v>9</v>
      </c>
      <c r="I180" s="22"/>
    </row>
    <row r="181" spans="2:9" ht="17.25" thickBot="1">
      <c r="B181" s="75"/>
      <c r="C181" s="31" t="s">
        <v>185</v>
      </c>
      <c r="D181" s="9" t="s">
        <v>294</v>
      </c>
      <c r="E181" s="18">
        <v>0.95238095238095233</v>
      </c>
      <c r="F181" s="55" t="s">
        <v>295</v>
      </c>
      <c r="G181" s="56" t="s">
        <v>295</v>
      </c>
      <c r="H181" s="67" t="s">
        <v>295</v>
      </c>
      <c r="I181" s="23"/>
    </row>
    <row r="182" spans="2:9">
      <c r="B182" s="73" t="s">
        <v>205</v>
      </c>
      <c r="C182" s="58" t="s">
        <v>198</v>
      </c>
      <c r="D182" s="37" t="s">
        <v>297</v>
      </c>
      <c r="E182" s="38">
        <v>1</v>
      </c>
      <c r="F182" s="96">
        <v>1</v>
      </c>
      <c r="G182" s="40">
        <f>AVERAGE(E182:F182)</f>
        <v>1</v>
      </c>
      <c r="H182" s="71">
        <f>RANK(G182,$G$182:$G$191)</f>
        <v>1</v>
      </c>
      <c r="I182" s="21"/>
    </row>
    <row r="183" spans="2:9">
      <c r="B183" s="74"/>
      <c r="C183" s="36" t="s">
        <v>199</v>
      </c>
      <c r="D183" s="42" t="s">
        <v>297</v>
      </c>
      <c r="E183" s="43">
        <v>1</v>
      </c>
      <c r="F183" s="96">
        <v>1</v>
      </c>
      <c r="G183" s="44">
        <f>AVERAGE(E183:F183)</f>
        <v>1</v>
      </c>
      <c r="H183" s="45">
        <f>RANK(G183,$G$182:$G$191)</f>
        <v>1</v>
      </c>
      <c r="I183" s="22"/>
    </row>
    <row r="184" spans="2:9">
      <c r="B184" s="74"/>
      <c r="C184" s="36" t="s">
        <v>202</v>
      </c>
      <c r="D184" s="42" t="s">
        <v>297</v>
      </c>
      <c r="E184" s="43">
        <v>1</v>
      </c>
      <c r="F184" s="96">
        <v>1</v>
      </c>
      <c r="G184" s="44">
        <f>AVERAGE(E184:F184)</f>
        <v>1</v>
      </c>
      <c r="H184" s="45">
        <f>RANK(G184,$G$182:$G$191)</f>
        <v>1</v>
      </c>
      <c r="I184" s="22"/>
    </row>
    <row r="185" spans="2:9">
      <c r="B185" s="74"/>
      <c r="C185" s="36" t="s">
        <v>204</v>
      </c>
      <c r="D185" s="42" t="s">
        <v>297</v>
      </c>
      <c r="E185" s="43">
        <v>1</v>
      </c>
      <c r="F185" s="96">
        <v>1</v>
      </c>
      <c r="G185" s="44">
        <f>AVERAGE(E185:F185)</f>
        <v>1</v>
      </c>
      <c r="H185" s="45">
        <f>RANK(G185,$G$182:$G$191)</f>
        <v>1</v>
      </c>
      <c r="I185" s="22"/>
    </row>
    <row r="186" spans="2:9">
      <c r="B186" s="74"/>
      <c r="C186" s="36" t="s">
        <v>196</v>
      </c>
      <c r="D186" s="42" t="s">
        <v>298</v>
      </c>
      <c r="E186" s="43">
        <v>1</v>
      </c>
      <c r="F186" s="102">
        <v>1</v>
      </c>
      <c r="G186" s="44">
        <f>AVERAGE(E186:F186)</f>
        <v>1</v>
      </c>
      <c r="H186" s="45">
        <f>RANK(G186,$G$182:$G$191)</f>
        <v>1</v>
      </c>
      <c r="I186" s="22"/>
    </row>
    <row r="187" spans="2:9">
      <c r="B187" s="74"/>
      <c r="C187" s="68" t="s">
        <v>195</v>
      </c>
      <c r="D187" s="9" t="s">
        <v>298</v>
      </c>
      <c r="E187" s="16">
        <v>0.96875</v>
      </c>
      <c r="F187" s="92">
        <v>1</v>
      </c>
      <c r="G187" s="5">
        <f>AVERAGE(E187:F187)</f>
        <v>0.984375</v>
      </c>
      <c r="H187" s="14">
        <f>RANK(G187,$G$182:$G$191)</f>
        <v>6</v>
      </c>
      <c r="I187" s="22"/>
    </row>
    <row r="188" spans="2:9">
      <c r="B188" s="74"/>
      <c r="C188" s="25" t="s">
        <v>197</v>
      </c>
      <c r="D188" s="9" t="s">
        <v>298</v>
      </c>
      <c r="E188" s="16">
        <v>0.9375</v>
      </c>
      <c r="F188" s="92">
        <v>1</v>
      </c>
      <c r="G188" s="5">
        <f>AVERAGE(E188:F188)</f>
        <v>0.96875</v>
      </c>
      <c r="H188" s="14">
        <f>RANK(G188,$G$182:$G$191)</f>
        <v>7</v>
      </c>
      <c r="I188" s="22"/>
    </row>
    <row r="189" spans="2:9">
      <c r="B189" s="74"/>
      <c r="C189" s="25" t="s">
        <v>200</v>
      </c>
      <c r="D189" s="9" t="s">
        <v>298</v>
      </c>
      <c r="E189" s="16">
        <v>0.9375</v>
      </c>
      <c r="F189" s="92">
        <v>1</v>
      </c>
      <c r="G189" s="5">
        <f>AVERAGE(E189:F189)</f>
        <v>0.96875</v>
      </c>
      <c r="H189" s="14">
        <f>RANK(G189,$G$182:$G$191)</f>
        <v>7</v>
      </c>
      <c r="I189" s="22"/>
    </row>
    <row r="190" spans="2:9">
      <c r="B190" s="74"/>
      <c r="C190" s="49" t="s">
        <v>203</v>
      </c>
      <c r="D190" s="50" t="s">
        <v>298</v>
      </c>
      <c r="E190" s="70">
        <v>0.875</v>
      </c>
      <c r="F190" s="103">
        <v>0.93333333333333335</v>
      </c>
      <c r="G190" s="52">
        <f>AVERAGE(E190:F190)</f>
        <v>0.90416666666666667</v>
      </c>
      <c r="H190" s="53">
        <f>RANK(G190,$G$182:$G$191)</f>
        <v>9</v>
      </c>
      <c r="I190" s="22"/>
    </row>
    <row r="191" spans="2:9" ht="17.25" thickBot="1">
      <c r="B191" s="75"/>
      <c r="C191" s="26" t="s">
        <v>201</v>
      </c>
      <c r="D191" s="9" t="s">
        <v>294</v>
      </c>
      <c r="E191" s="18">
        <v>1</v>
      </c>
      <c r="F191" s="81" t="s">
        <v>295</v>
      </c>
      <c r="G191" s="56" t="s">
        <v>295</v>
      </c>
      <c r="H191" s="67" t="s">
        <v>295</v>
      </c>
      <c r="I191" s="23"/>
    </row>
    <row r="192" spans="2:9">
      <c r="B192" s="73" t="s">
        <v>206</v>
      </c>
      <c r="C192" s="58" t="s">
        <v>209</v>
      </c>
      <c r="D192" s="37" t="s">
        <v>297</v>
      </c>
      <c r="E192" s="38">
        <v>1</v>
      </c>
      <c r="F192" s="99">
        <v>1</v>
      </c>
      <c r="G192" s="40">
        <f>AVERAGE(E192:F192)</f>
        <v>1</v>
      </c>
      <c r="H192" s="71">
        <f>RANK(G192,$G$192:$G$201)</f>
        <v>1</v>
      </c>
      <c r="I192" s="21"/>
    </row>
    <row r="193" spans="2:9">
      <c r="B193" s="74"/>
      <c r="C193" s="36" t="s">
        <v>211</v>
      </c>
      <c r="D193" s="42" t="s">
        <v>298</v>
      </c>
      <c r="E193" s="43">
        <v>1</v>
      </c>
      <c r="F193" s="48">
        <v>1</v>
      </c>
      <c r="G193" s="44">
        <f>AVERAGE(E193:F193)</f>
        <v>1</v>
      </c>
      <c r="H193" s="45">
        <f>RANK(G193,$G$192:$G$201)</f>
        <v>1</v>
      </c>
      <c r="I193" s="22"/>
    </row>
    <row r="194" spans="2:9">
      <c r="B194" s="74"/>
      <c r="C194" s="36" t="s">
        <v>213</v>
      </c>
      <c r="D194" s="42" t="s">
        <v>298</v>
      </c>
      <c r="E194" s="43">
        <v>1</v>
      </c>
      <c r="F194" s="48">
        <v>1</v>
      </c>
      <c r="G194" s="44">
        <f>AVERAGE(E194:F194)</f>
        <v>1</v>
      </c>
      <c r="H194" s="45">
        <f>RANK(G194,$G$192:$G$201)</f>
        <v>1</v>
      </c>
      <c r="I194" s="22"/>
    </row>
    <row r="195" spans="2:9">
      <c r="B195" s="74"/>
      <c r="C195" s="36" t="s">
        <v>215</v>
      </c>
      <c r="D195" s="42" t="s">
        <v>298</v>
      </c>
      <c r="E195" s="43">
        <v>1</v>
      </c>
      <c r="F195" s="48">
        <v>1</v>
      </c>
      <c r="G195" s="44">
        <f>AVERAGE(E195:F195)</f>
        <v>1</v>
      </c>
      <c r="H195" s="45">
        <f>RANK(G195,$G$192:$G$201)</f>
        <v>1</v>
      </c>
      <c r="I195" s="22"/>
    </row>
    <row r="196" spans="2:9">
      <c r="B196" s="74"/>
      <c r="C196" s="68" t="s">
        <v>208</v>
      </c>
      <c r="D196" s="9" t="s">
        <v>297</v>
      </c>
      <c r="E196" s="16">
        <v>1</v>
      </c>
      <c r="F196" s="6">
        <v>0.95</v>
      </c>
      <c r="G196" s="5">
        <f>AVERAGE(E196:F196)</f>
        <v>0.97499999999999998</v>
      </c>
      <c r="H196" s="14">
        <f>RANK(G196,$G$192:$G$201)</f>
        <v>5</v>
      </c>
      <c r="I196" s="22"/>
    </row>
    <row r="197" spans="2:9">
      <c r="B197" s="74"/>
      <c r="C197" s="68" t="s">
        <v>216</v>
      </c>
      <c r="D197" s="9" t="s">
        <v>297</v>
      </c>
      <c r="E197" s="16">
        <v>0.94444444444444442</v>
      </c>
      <c r="F197" s="6">
        <v>1</v>
      </c>
      <c r="G197" s="5">
        <f>AVERAGE(E197:F197)</f>
        <v>0.97222222222222221</v>
      </c>
      <c r="H197" s="14">
        <f>RANK(G197,$G$192:$G$201)</f>
        <v>6</v>
      </c>
      <c r="I197" s="22"/>
    </row>
    <row r="198" spans="2:9">
      <c r="B198" s="74"/>
      <c r="C198" s="68" t="s">
        <v>207</v>
      </c>
      <c r="D198" s="9" t="s">
        <v>298</v>
      </c>
      <c r="E198" s="16">
        <v>1</v>
      </c>
      <c r="F198" s="6">
        <v>0.91300000000000003</v>
      </c>
      <c r="G198" s="5">
        <f>AVERAGE(E198:F198)</f>
        <v>0.95650000000000002</v>
      </c>
      <c r="H198" s="14">
        <f>RANK(G198,$G$192:$G$201)</f>
        <v>7</v>
      </c>
      <c r="I198" s="22"/>
    </row>
    <row r="199" spans="2:9" ht="16.5" customHeight="1">
      <c r="B199" s="74"/>
      <c r="C199" s="49" t="s">
        <v>214</v>
      </c>
      <c r="D199" s="50" t="s">
        <v>298</v>
      </c>
      <c r="E199" s="70">
        <v>0.88888888888888884</v>
      </c>
      <c r="F199" s="54">
        <v>1</v>
      </c>
      <c r="G199" s="52">
        <f>AVERAGE(E199:F199)</f>
        <v>0.94444444444444442</v>
      </c>
      <c r="H199" s="53">
        <f>RANK(G199,$G$192:$G$201)</f>
        <v>8</v>
      </c>
      <c r="I199" s="22"/>
    </row>
    <row r="200" spans="2:9">
      <c r="B200" s="74"/>
      <c r="C200" s="49" t="s">
        <v>210</v>
      </c>
      <c r="D200" s="50" t="s">
        <v>297</v>
      </c>
      <c r="E200" s="70">
        <v>0.83333333333333337</v>
      </c>
      <c r="F200" s="54">
        <v>1</v>
      </c>
      <c r="G200" s="52">
        <f>AVERAGE(E200:F200)</f>
        <v>0.91666666666666674</v>
      </c>
      <c r="H200" s="53">
        <f>RANK(G200,$G$192:$G$201)</f>
        <v>9</v>
      </c>
      <c r="I200" s="22"/>
    </row>
    <row r="201" spans="2:9" ht="17.25" thickBot="1">
      <c r="B201" s="75"/>
      <c r="C201" s="26" t="s">
        <v>212</v>
      </c>
      <c r="D201" s="9" t="s">
        <v>294</v>
      </c>
      <c r="E201" s="18">
        <v>0.94444444444444442</v>
      </c>
      <c r="F201" s="78" t="s">
        <v>295</v>
      </c>
      <c r="G201" s="56" t="s">
        <v>295</v>
      </c>
      <c r="H201" s="67" t="s">
        <v>295</v>
      </c>
      <c r="I201" s="23"/>
    </row>
    <row r="202" spans="2:9">
      <c r="B202" s="73" t="s">
        <v>217</v>
      </c>
      <c r="C202" s="58" t="s">
        <v>219</v>
      </c>
      <c r="D202" s="37" t="s">
        <v>303</v>
      </c>
      <c r="E202" s="38">
        <v>1</v>
      </c>
      <c r="F202" s="99">
        <v>1</v>
      </c>
      <c r="G202" s="40">
        <f>AVERAGE(E202:F202)</f>
        <v>1</v>
      </c>
      <c r="H202" s="71">
        <f>RANK(G202,$G$202:$G$209)</f>
        <v>1</v>
      </c>
      <c r="I202" s="21"/>
    </row>
    <row r="203" spans="2:9">
      <c r="B203" s="74"/>
      <c r="C203" s="36" t="s">
        <v>220</v>
      </c>
      <c r="D203" s="42" t="s">
        <v>303</v>
      </c>
      <c r="E203" s="43">
        <v>1</v>
      </c>
      <c r="F203" s="48">
        <v>1</v>
      </c>
      <c r="G203" s="44">
        <f>AVERAGE(E203:F203)</f>
        <v>1</v>
      </c>
      <c r="H203" s="45">
        <f>RANK(G203,$G$202:$G$209)</f>
        <v>1</v>
      </c>
      <c r="I203" s="22"/>
    </row>
    <row r="204" spans="2:9">
      <c r="B204" s="74"/>
      <c r="C204" s="36" t="s">
        <v>221</v>
      </c>
      <c r="D204" s="42" t="s">
        <v>297</v>
      </c>
      <c r="E204" s="43">
        <v>1</v>
      </c>
      <c r="F204" s="48">
        <v>1</v>
      </c>
      <c r="G204" s="44">
        <f>AVERAGE(E204:F204)</f>
        <v>1</v>
      </c>
      <c r="H204" s="45">
        <f>RANK(G204,$G$202:$G$209)</f>
        <v>1</v>
      </c>
      <c r="I204" s="22"/>
    </row>
    <row r="205" spans="2:9">
      <c r="B205" s="74"/>
      <c r="C205" s="36" t="s">
        <v>224</v>
      </c>
      <c r="D205" s="42" t="s">
        <v>297</v>
      </c>
      <c r="E205" s="43">
        <v>1</v>
      </c>
      <c r="F205" s="48">
        <v>1</v>
      </c>
      <c r="G205" s="44">
        <f>AVERAGE(E205:F205)</f>
        <v>1</v>
      </c>
      <c r="H205" s="45">
        <f>RANK(G205,$G$202:$G$209)</f>
        <v>1</v>
      </c>
      <c r="I205" s="22"/>
    </row>
    <row r="206" spans="2:9">
      <c r="B206" s="74"/>
      <c r="C206" s="36" t="s">
        <v>225</v>
      </c>
      <c r="D206" s="42" t="s">
        <v>297</v>
      </c>
      <c r="E206" s="43">
        <v>1</v>
      </c>
      <c r="F206" s="48">
        <v>1</v>
      </c>
      <c r="G206" s="44">
        <f>AVERAGE(E206:F206)</f>
        <v>1</v>
      </c>
      <c r="H206" s="45">
        <f>RANK(G206,$G$202:$G$209)</f>
        <v>1</v>
      </c>
      <c r="I206" s="22"/>
    </row>
    <row r="207" spans="2:9">
      <c r="B207" s="74"/>
      <c r="C207" s="49" t="s">
        <v>218</v>
      </c>
      <c r="D207" s="50" t="s">
        <v>303</v>
      </c>
      <c r="E207" s="70">
        <v>0.86363636363636365</v>
      </c>
      <c r="F207" s="54">
        <v>1</v>
      </c>
      <c r="G207" s="52">
        <f>AVERAGE(E207:F207)</f>
        <v>0.93181818181818188</v>
      </c>
      <c r="H207" s="53">
        <f>RANK(G207,$G$202:$G$209)</f>
        <v>6</v>
      </c>
      <c r="I207" s="22"/>
    </row>
    <row r="208" spans="2:9">
      <c r="B208" s="74"/>
      <c r="C208" s="49" t="s">
        <v>222</v>
      </c>
      <c r="D208" s="50" t="s">
        <v>297</v>
      </c>
      <c r="E208" s="70">
        <v>0.95454545454545459</v>
      </c>
      <c r="F208" s="54">
        <v>0.85709999999999997</v>
      </c>
      <c r="G208" s="52">
        <f>AVERAGE(E208:F208)</f>
        <v>0.90582272727272728</v>
      </c>
      <c r="H208" s="53">
        <f>RANK(G208,$G$202:$G$209)</f>
        <v>7</v>
      </c>
      <c r="I208" s="22"/>
    </row>
    <row r="209" spans="2:9" ht="17.25" thickBot="1">
      <c r="B209" s="75"/>
      <c r="C209" s="26" t="s">
        <v>223</v>
      </c>
      <c r="D209" s="15" t="s">
        <v>294</v>
      </c>
      <c r="E209" s="18">
        <v>0.90909090909090906</v>
      </c>
      <c r="F209" s="55" t="s">
        <v>295</v>
      </c>
      <c r="G209" s="56" t="s">
        <v>295</v>
      </c>
      <c r="H209" s="67" t="s">
        <v>295</v>
      </c>
      <c r="I209" s="23"/>
    </row>
    <row r="210" spans="2:9">
      <c r="B210" s="73" t="s">
        <v>226</v>
      </c>
      <c r="C210" s="58" t="s">
        <v>232</v>
      </c>
      <c r="D210" s="37" t="s">
        <v>304</v>
      </c>
      <c r="E210" s="38">
        <v>1</v>
      </c>
      <c r="F210" s="96">
        <v>1</v>
      </c>
      <c r="G210" s="40">
        <f>AVERAGE(E210:F210)</f>
        <v>1</v>
      </c>
      <c r="H210" s="71">
        <f>RANK(G210,$G$210:$G$219)</f>
        <v>1</v>
      </c>
      <c r="I210" s="21"/>
    </row>
    <row r="211" spans="2:9">
      <c r="B211" s="74"/>
      <c r="C211" s="36" t="s">
        <v>227</v>
      </c>
      <c r="D211" s="42" t="s">
        <v>297</v>
      </c>
      <c r="E211" s="43">
        <v>1</v>
      </c>
      <c r="F211" s="96">
        <v>1</v>
      </c>
      <c r="G211" s="44">
        <f>AVERAGE(E211:F211)</f>
        <v>1</v>
      </c>
      <c r="H211" s="45">
        <f>RANK(G211,$G$210:$G$219)</f>
        <v>1</v>
      </c>
      <c r="I211" s="22"/>
    </row>
    <row r="212" spans="2:9">
      <c r="B212" s="74"/>
      <c r="C212" s="69" t="s">
        <v>230</v>
      </c>
      <c r="D212" s="9" t="s">
        <v>304</v>
      </c>
      <c r="E212" s="16">
        <v>0.96</v>
      </c>
      <c r="F212" s="92">
        <v>1</v>
      </c>
      <c r="G212" s="5">
        <f>AVERAGE(E212:F212)</f>
        <v>0.98</v>
      </c>
      <c r="H212" s="14">
        <f>RANK(G212,$G$210:$G$219)</f>
        <v>3</v>
      </c>
      <c r="I212" s="22"/>
    </row>
    <row r="213" spans="2:9">
      <c r="B213" s="74"/>
      <c r="C213" s="68" t="s">
        <v>235</v>
      </c>
      <c r="D213" s="9" t="s">
        <v>304</v>
      </c>
      <c r="E213" s="16">
        <v>0.96</v>
      </c>
      <c r="F213" s="92">
        <v>1</v>
      </c>
      <c r="G213" s="5">
        <f>AVERAGE(E213:F213)</f>
        <v>0.98</v>
      </c>
      <c r="H213" s="14">
        <f>RANK(G213,$G$210:$G$219)</f>
        <v>3</v>
      </c>
      <c r="I213" s="22"/>
    </row>
    <row r="214" spans="2:9">
      <c r="B214" s="74"/>
      <c r="C214" s="68" t="s">
        <v>229</v>
      </c>
      <c r="D214" s="9" t="s">
        <v>297</v>
      </c>
      <c r="E214" s="16">
        <v>0.96</v>
      </c>
      <c r="F214" s="92">
        <v>1</v>
      </c>
      <c r="G214" s="5">
        <f>AVERAGE(E214:F214)</f>
        <v>0.98</v>
      </c>
      <c r="H214" s="14">
        <f>RANK(G214,$G$210:$G$219)</f>
        <v>3</v>
      </c>
      <c r="I214" s="22"/>
    </row>
    <row r="215" spans="2:9">
      <c r="B215" s="74"/>
      <c r="C215" s="68" t="s">
        <v>233</v>
      </c>
      <c r="D215" s="9" t="s">
        <v>297</v>
      </c>
      <c r="E215" s="16">
        <v>0.96</v>
      </c>
      <c r="F215" s="92">
        <v>1</v>
      </c>
      <c r="G215" s="5">
        <f>AVERAGE(E215:F215)</f>
        <v>0.98</v>
      </c>
      <c r="H215" s="14">
        <f>RANK(G215,$G$210:$G$219)</f>
        <v>3</v>
      </c>
      <c r="I215" s="22"/>
    </row>
    <row r="216" spans="2:9">
      <c r="B216" s="74"/>
      <c r="C216" s="68" t="s">
        <v>228</v>
      </c>
      <c r="D216" s="9" t="s">
        <v>304</v>
      </c>
      <c r="E216" s="16">
        <v>0.92</v>
      </c>
      <c r="F216" s="92">
        <v>1</v>
      </c>
      <c r="G216" s="5">
        <f>AVERAGE(E216:F216)</f>
        <v>0.96</v>
      </c>
      <c r="H216" s="14">
        <f>RANK(G216,$G$210:$G$219)</f>
        <v>7</v>
      </c>
      <c r="I216" s="22"/>
    </row>
    <row r="217" spans="2:9">
      <c r="B217" s="74"/>
      <c r="C217" s="49" t="s">
        <v>231</v>
      </c>
      <c r="D217" s="50" t="s">
        <v>297</v>
      </c>
      <c r="E217" s="70">
        <v>1</v>
      </c>
      <c r="F217" s="104">
        <v>0.8571428571428571</v>
      </c>
      <c r="G217" s="52">
        <f>AVERAGE(E217:F217)</f>
        <v>0.9285714285714286</v>
      </c>
      <c r="H217" s="53">
        <f>RANK(G217,$G$210:$G$219)</f>
        <v>8</v>
      </c>
      <c r="I217" s="22"/>
    </row>
    <row r="218" spans="2:9">
      <c r="B218" s="74"/>
      <c r="C218" s="49" t="s">
        <v>234</v>
      </c>
      <c r="D218" s="50" t="s">
        <v>304</v>
      </c>
      <c r="E218" s="70">
        <v>1</v>
      </c>
      <c r="F218" s="104">
        <v>0.83333333333333337</v>
      </c>
      <c r="G218" s="52">
        <f>AVERAGE(E218:F218)</f>
        <v>0.91666666666666674</v>
      </c>
      <c r="H218" s="53">
        <f>RANK(G218,$G$210:$G$219)</f>
        <v>9</v>
      </c>
      <c r="I218" s="22"/>
    </row>
    <row r="219" spans="2:9" ht="17.25" thickBot="1">
      <c r="B219" s="75"/>
      <c r="C219" s="26" t="s">
        <v>236</v>
      </c>
      <c r="D219" s="15" t="s">
        <v>294</v>
      </c>
      <c r="E219" s="18">
        <v>1</v>
      </c>
      <c r="F219" s="55" t="s">
        <v>300</v>
      </c>
      <c r="G219" s="56" t="s">
        <v>295</v>
      </c>
      <c r="H219" s="67" t="s">
        <v>295</v>
      </c>
      <c r="I219" s="23"/>
    </row>
    <row r="220" spans="2:9">
      <c r="B220" s="73" t="s">
        <v>237</v>
      </c>
      <c r="C220" s="58" t="s">
        <v>238</v>
      </c>
      <c r="D220" s="37" t="s">
        <v>305</v>
      </c>
      <c r="E220" s="38">
        <v>1</v>
      </c>
      <c r="F220" s="96">
        <v>1</v>
      </c>
      <c r="G220" s="40">
        <f>AVERAGE(E220:F220)</f>
        <v>1</v>
      </c>
      <c r="H220" s="71">
        <f>RANK(G220,$G$220:$G$229)</f>
        <v>1</v>
      </c>
      <c r="I220" s="21"/>
    </row>
    <row r="221" spans="2:9">
      <c r="B221" s="74"/>
      <c r="C221" s="36" t="s">
        <v>240</v>
      </c>
      <c r="D221" s="42" t="s">
        <v>297</v>
      </c>
      <c r="E221" s="43">
        <v>1</v>
      </c>
      <c r="F221" s="96">
        <v>1</v>
      </c>
      <c r="G221" s="44">
        <f>AVERAGE(E221:F221)</f>
        <v>1</v>
      </c>
      <c r="H221" s="45">
        <f>RANK(G221,$G$220:$G$229)</f>
        <v>1</v>
      </c>
      <c r="I221" s="22"/>
    </row>
    <row r="222" spans="2:9">
      <c r="B222" s="74"/>
      <c r="C222" s="36" t="s">
        <v>241</v>
      </c>
      <c r="D222" s="42" t="s">
        <v>297</v>
      </c>
      <c r="E222" s="43">
        <v>1</v>
      </c>
      <c r="F222" s="96">
        <v>1</v>
      </c>
      <c r="G222" s="44">
        <f>AVERAGE(E222:F222)</f>
        <v>1</v>
      </c>
      <c r="H222" s="45">
        <f>RANK(G222,$G$220:$G$229)</f>
        <v>1</v>
      </c>
      <c r="I222" s="22"/>
    </row>
    <row r="223" spans="2:9">
      <c r="B223" s="74"/>
      <c r="C223" s="36" t="s">
        <v>243</v>
      </c>
      <c r="D223" s="42" t="s">
        <v>297</v>
      </c>
      <c r="E223" s="43">
        <v>1</v>
      </c>
      <c r="F223" s="96">
        <v>1</v>
      </c>
      <c r="G223" s="44">
        <f>AVERAGE(E223:F223)</f>
        <v>1</v>
      </c>
      <c r="H223" s="45">
        <f>RANK(G223,$G$220:$G$229)</f>
        <v>1</v>
      </c>
      <c r="I223" s="22"/>
    </row>
    <row r="224" spans="2:9">
      <c r="B224" s="74"/>
      <c r="C224" s="36" t="s">
        <v>244</v>
      </c>
      <c r="D224" s="42" t="s">
        <v>297</v>
      </c>
      <c r="E224" s="43">
        <v>1</v>
      </c>
      <c r="F224" s="96">
        <v>1</v>
      </c>
      <c r="G224" s="44">
        <f>AVERAGE(E224:F224)</f>
        <v>1</v>
      </c>
      <c r="H224" s="45">
        <f>RANK(G224,$G$220:$G$229)</f>
        <v>1</v>
      </c>
      <c r="I224" s="22"/>
    </row>
    <row r="225" spans="2:9">
      <c r="B225" s="74"/>
      <c r="C225" s="36" t="s">
        <v>245</v>
      </c>
      <c r="D225" s="42" t="s">
        <v>306</v>
      </c>
      <c r="E225" s="43">
        <v>1</v>
      </c>
      <c r="F225" s="102">
        <v>1</v>
      </c>
      <c r="G225" s="44">
        <f>AVERAGE(E225:F225)</f>
        <v>1</v>
      </c>
      <c r="H225" s="45">
        <f>RANK(G225,$G$220:$G$229)</f>
        <v>1</v>
      </c>
      <c r="I225" s="22"/>
    </row>
    <row r="226" spans="2:9">
      <c r="B226" s="74"/>
      <c r="C226" s="36" t="s">
        <v>246</v>
      </c>
      <c r="D226" s="42" t="s">
        <v>306</v>
      </c>
      <c r="E226" s="43">
        <v>1</v>
      </c>
      <c r="F226" s="96">
        <v>1</v>
      </c>
      <c r="G226" s="44">
        <f>AVERAGE(E226:F226)</f>
        <v>1</v>
      </c>
      <c r="H226" s="45">
        <f>RANK(G226,$G$220:$G$229)</f>
        <v>1</v>
      </c>
      <c r="I226" s="22"/>
    </row>
    <row r="227" spans="2:9">
      <c r="B227" s="74"/>
      <c r="C227" s="36" t="s">
        <v>247</v>
      </c>
      <c r="D227" s="42" t="s">
        <v>306</v>
      </c>
      <c r="E227" s="43">
        <v>1</v>
      </c>
      <c r="F227" s="96">
        <v>1</v>
      </c>
      <c r="G227" s="44">
        <f>AVERAGE(E227:F227)</f>
        <v>1</v>
      </c>
      <c r="H227" s="45">
        <f>RANK(G227,$G$220:$G$229)</f>
        <v>1</v>
      </c>
      <c r="I227" s="22"/>
    </row>
    <row r="228" spans="2:9">
      <c r="B228" s="74"/>
      <c r="C228" s="49" t="s">
        <v>242</v>
      </c>
      <c r="D228" s="50" t="s">
        <v>306</v>
      </c>
      <c r="E228" s="70">
        <v>0.56521739130434778</v>
      </c>
      <c r="F228" s="105">
        <v>0.5714285714285714</v>
      </c>
      <c r="G228" s="52">
        <f>AVERAGE(E228:F228)</f>
        <v>0.56832298136645965</v>
      </c>
      <c r="H228" s="53">
        <f>RANK(G228,$G$220:$G$229)</f>
        <v>9</v>
      </c>
      <c r="I228" s="22"/>
    </row>
    <row r="229" spans="2:9" ht="17.25" thickBot="1">
      <c r="B229" s="75"/>
      <c r="C229" s="26" t="s">
        <v>239</v>
      </c>
      <c r="D229" s="9" t="s">
        <v>294</v>
      </c>
      <c r="E229" s="18">
        <v>1</v>
      </c>
      <c r="F229" s="55" t="s">
        <v>295</v>
      </c>
      <c r="G229" s="56" t="s">
        <v>295</v>
      </c>
      <c r="H229" s="67" t="s">
        <v>300</v>
      </c>
      <c r="I229" s="23"/>
    </row>
    <row r="230" spans="2:9">
      <c r="B230" s="73" t="s">
        <v>248</v>
      </c>
      <c r="C230" s="58" t="s">
        <v>250</v>
      </c>
      <c r="D230" s="37" t="s">
        <v>303</v>
      </c>
      <c r="E230" s="38">
        <v>1</v>
      </c>
      <c r="F230" s="101">
        <v>1</v>
      </c>
      <c r="G230" s="40">
        <f>AVERAGE(E230:F230)</f>
        <v>1</v>
      </c>
      <c r="H230" s="71">
        <f>RANK(G230,$G$230:$G$239)</f>
        <v>1</v>
      </c>
      <c r="I230" s="21"/>
    </row>
    <row r="231" spans="2:9" ht="16.5" customHeight="1">
      <c r="B231" s="74"/>
      <c r="C231" s="36" t="s">
        <v>254</v>
      </c>
      <c r="D231" s="42" t="s">
        <v>297</v>
      </c>
      <c r="E231" s="43">
        <v>1</v>
      </c>
      <c r="F231" s="96">
        <v>1</v>
      </c>
      <c r="G231" s="44">
        <f>AVERAGE(E231:F231)</f>
        <v>1</v>
      </c>
      <c r="H231" s="45">
        <f>RANK(G231,$G$230:$G$239)</f>
        <v>1</v>
      </c>
      <c r="I231" s="22"/>
    </row>
    <row r="232" spans="2:9" ht="16.5" customHeight="1">
      <c r="B232" s="74"/>
      <c r="C232" s="69" t="s">
        <v>256</v>
      </c>
      <c r="D232" s="9" t="s">
        <v>303</v>
      </c>
      <c r="E232" s="16">
        <v>0.95238095238095233</v>
      </c>
      <c r="F232" s="92">
        <v>1</v>
      </c>
      <c r="G232" s="5">
        <f>AVERAGE(E232:F232)</f>
        <v>0.97619047619047616</v>
      </c>
      <c r="H232" s="14">
        <f>RANK(G232,$G$230:$G$239)</f>
        <v>3</v>
      </c>
      <c r="I232" s="22"/>
    </row>
    <row r="233" spans="2:9" ht="16.5" customHeight="1">
      <c r="B233" s="74"/>
      <c r="C233" s="68" t="s">
        <v>249</v>
      </c>
      <c r="D233" s="9" t="s">
        <v>297</v>
      </c>
      <c r="E233" s="16">
        <v>0.90476190476190477</v>
      </c>
      <c r="F233" s="92">
        <v>0.95238095238095233</v>
      </c>
      <c r="G233" s="5">
        <f>AVERAGE(E233:F233)</f>
        <v>0.9285714285714286</v>
      </c>
      <c r="H233" s="14">
        <f>RANK(G233,$G$230:$G$239)</f>
        <v>4</v>
      </c>
      <c r="I233" s="22"/>
    </row>
    <row r="234" spans="2:9" ht="16.5" customHeight="1">
      <c r="B234" s="74"/>
      <c r="C234" s="68" t="s">
        <v>251</v>
      </c>
      <c r="D234" s="9" t="s">
        <v>297</v>
      </c>
      <c r="E234" s="16">
        <v>0.8571428571428571</v>
      </c>
      <c r="F234" s="92">
        <v>0.95238095238095233</v>
      </c>
      <c r="G234" s="5">
        <f>AVERAGE(E234:F234)</f>
        <v>0.90476190476190466</v>
      </c>
      <c r="H234" s="14">
        <f>RANK(G234,$G$230:$G$239)</f>
        <v>5</v>
      </c>
      <c r="I234" s="22"/>
    </row>
    <row r="235" spans="2:9" ht="16.5" customHeight="1">
      <c r="B235" s="74"/>
      <c r="C235" s="25" t="s">
        <v>257</v>
      </c>
      <c r="D235" s="9" t="s">
        <v>303</v>
      </c>
      <c r="E235" s="16">
        <v>0.90476190476190477</v>
      </c>
      <c r="F235" s="92">
        <v>0.86363636363636365</v>
      </c>
      <c r="G235" s="5">
        <f>AVERAGE(E235:F235)</f>
        <v>0.88419913419913421</v>
      </c>
      <c r="H235" s="14">
        <f>RANK(G235,$G$230:$G$239)</f>
        <v>6</v>
      </c>
      <c r="I235" s="22"/>
    </row>
    <row r="236" spans="2:9" ht="16.5" customHeight="1">
      <c r="B236" s="74"/>
      <c r="C236" s="25" t="s">
        <v>258</v>
      </c>
      <c r="D236" s="9" t="s">
        <v>297</v>
      </c>
      <c r="E236" s="16">
        <v>0.8571428571428571</v>
      </c>
      <c r="F236" s="92">
        <v>0.90476190476190477</v>
      </c>
      <c r="G236" s="5">
        <f>AVERAGE(E236:F236)</f>
        <v>0.88095238095238093</v>
      </c>
      <c r="H236" s="14">
        <f>RANK(G236,$G$230:$G$239)</f>
        <v>7</v>
      </c>
      <c r="I236" s="22"/>
    </row>
    <row r="237" spans="2:9" ht="16.5" customHeight="1">
      <c r="B237" s="74"/>
      <c r="C237" s="49" t="s">
        <v>252</v>
      </c>
      <c r="D237" s="50" t="s">
        <v>303</v>
      </c>
      <c r="E237" s="70">
        <v>0.90476190476190477</v>
      </c>
      <c r="F237" s="106">
        <v>0.81818181818181823</v>
      </c>
      <c r="G237" s="52">
        <f>AVERAGE(E237:F237)</f>
        <v>0.8614718614718615</v>
      </c>
      <c r="H237" s="53">
        <f>RANK(G237,$G$230:$G$239)</f>
        <v>8</v>
      </c>
      <c r="I237" s="22"/>
    </row>
    <row r="238" spans="2:9" ht="16.5" customHeight="1">
      <c r="B238" s="74"/>
      <c r="C238" s="49" t="s">
        <v>255</v>
      </c>
      <c r="D238" s="50" t="s">
        <v>297</v>
      </c>
      <c r="E238" s="70">
        <v>0.76190476190476186</v>
      </c>
      <c r="F238" s="106">
        <v>0.95238095238095233</v>
      </c>
      <c r="G238" s="52">
        <f>AVERAGE(E238:F238)</f>
        <v>0.8571428571428571</v>
      </c>
      <c r="H238" s="53">
        <f>RANK(G238,$G$230:$G$239)</f>
        <v>9</v>
      </c>
      <c r="I238" s="22"/>
    </row>
    <row r="239" spans="2:9" ht="16.5" customHeight="1" thickBot="1">
      <c r="B239" s="75"/>
      <c r="C239" s="26" t="s">
        <v>253</v>
      </c>
      <c r="D239" s="9" t="s">
        <v>294</v>
      </c>
      <c r="E239" s="18">
        <v>0.76190476190476186</v>
      </c>
      <c r="F239" s="55" t="s">
        <v>295</v>
      </c>
      <c r="G239" s="56" t="s">
        <v>295</v>
      </c>
      <c r="H239" s="67" t="s">
        <v>295</v>
      </c>
      <c r="I239" s="23"/>
    </row>
    <row r="240" spans="2:9" ht="16.5" customHeight="1">
      <c r="B240" s="73" t="s">
        <v>259</v>
      </c>
      <c r="C240" s="58" t="s">
        <v>264</v>
      </c>
      <c r="D240" s="37" t="s">
        <v>297</v>
      </c>
      <c r="E240" s="38">
        <v>1</v>
      </c>
      <c r="F240" s="96">
        <v>1</v>
      </c>
      <c r="G240" s="40">
        <f>AVERAGE(E240:F240)</f>
        <v>1</v>
      </c>
      <c r="H240" s="71">
        <f>RANK(G240,$G$240:$G$249)</f>
        <v>1</v>
      </c>
      <c r="I240" s="21"/>
    </row>
    <row r="241" spans="2:9" ht="16.5" customHeight="1">
      <c r="B241" s="74"/>
      <c r="C241" s="36" t="s">
        <v>266</v>
      </c>
      <c r="D241" s="42" t="s">
        <v>297</v>
      </c>
      <c r="E241" s="43">
        <v>1</v>
      </c>
      <c r="F241" s="96">
        <v>1</v>
      </c>
      <c r="G241" s="44">
        <f>AVERAGE(E241:F241)</f>
        <v>1</v>
      </c>
      <c r="H241" s="45">
        <f>RANK(G241,$G$240:$G$249)</f>
        <v>1</v>
      </c>
      <c r="I241" s="22"/>
    </row>
    <row r="242" spans="2:9" ht="16.5" customHeight="1">
      <c r="B242" s="74"/>
      <c r="C242" s="36" t="s">
        <v>260</v>
      </c>
      <c r="D242" s="42" t="s">
        <v>298</v>
      </c>
      <c r="E242" s="43">
        <v>1</v>
      </c>
      <c r="F242" s="96">
        <v>1</v>
      </c>
      <c r="G242" s="44">
        <f>AVERAGE(E242:F242)</f>
        <v>1</v>
      </c>
      <c r="H242" s="45">
        <f>RANK(G242,$G$240:$G$249)</f>
        <v>1</v>
      </c>
      <c r="I242" s="22"/>
    </row>
    <row r="243" spans="2:9" ht="16.5" customHeight="1">
      <c r="B243" s="74"/>
      <c r="C243" s="36" t="s">
        <v>261</v>
      </c>
      <c r="D243" s="42" t="s">
        <v>298</v>
      </c>
      <c r="E243" s="43">
        <v>1</v>
      </c>
      <c r="F243" s="96">
        <v>1</v>
      </c>
      <c r="G243" s="44">
        <f>AVERAGE(E243:F243)</f>
        <v>1</v>
      </c>
      <c r="H243" s="45">
        <f>RANK(G243,$G$240:$G$249)</f>
        <v>1</v>
      </c>
      <c r="I243" s="22"/>
    </row>
    <row r="244" spans="2:9" ht="16.5" customHeight="1">
      <c r="B244" s="74"/>
      <c r="C244" s="36" t="s">
        <v>263</v>
      </c>
      <c r="D244" s="42" t="s">
        <v>298</v>
      </c>
      <c r="E244" s="43">
        <v>1</v>
      </c>
      <c r="F244" s="102">
        <v>1</v>
      </c>
      <c r="G244" s="44">
        <f>AVERAGE(E244:F244)</f>
        <v>1</v>
      </c>
      <c r="H244" s="45">
        <f>RANK(G244,$G$240:$G$249)</f>
        <v>1</v>
      </c>
      <c r="I244" s="22"/>
    </row>
    <row r="245" spans="2:9" ht="16.5" customHeight="1">
      <c r="B245" s="74"/>
      <c r="C245" s="36" t="s">
        <v>268</v>
      </c>
      <c r="D245" s="42" t="s">
        <v>298</v>
      </c>
      <c r="E245" s="43">
        <v>1</v>
      </c>
      <c r="F245" s="96">
        <v>1</v>
      </c>
      <c r="G245" s="44">
        <f>AVERAGE(E245:F245)</f>
        <v>1</v>
      </c>
      <c r="H245" s="45">
        <f>RANK(G245,$G$240:$G$249)</f>
        <v>1</v>
      </c>
      <c r="I245" s="22"/>
    </row>
    <row r="246" spans="2:9" ht="16.5" customHeight="1">
      <c r="B246" s="74"/>
      <c r="C246" s="68" t="s">
        <v>262</v>
      </c>
      <c r="D246" s="9" t="s">
        <v>298</v>
      </c>
      <c r="E246" s="16">
        <v>0.94736842105263153</v>
      </c>
      <c r="F246" s="92">
        <v>1</v>
      </c>
      <c r="G246" s="5">
        <f>AVERAGE(E246:F246)</f>
        <v>0.97368421052631571</v>
      </c>
      <c r="H246" s="14">
        <f>RANK(G246,$G$240:$G$249)</f>
        <v>7</v>
      </c>
      <c r="I246" s="22"/>
    </row>
    <row r="247" spans="2:9" ht="16.5" customHeight="1">
      <c r="B247" s="74"/>
      <c r="C247" s="49" t="s">
        <v>269</v>
      </c>
      <c r="D247" s="50" t="s">
        <v>297</v>
      </c>
      <c r="E247" s="70">
        <v>1</v>
      </c>
      <c r="F247" s="108">
        <v>0.8666666666666667</v>
      </c>
      <c r="G247" s="52">
        <f>AVERAGE(E247:F247)</f>
        <v>0.93333333333333335</v>
      </c>
      <c r="H247" s="53">
        <f>RANK(G247,$G$240:$G$249)</f>
        <v>8</v>
      </c>
      <c r="I247" s="22"/>
    </row>
    <row r="248" spans="2:9" ht="16.5" customHeight="1">
      <c r="B248" s="74"/>
      <c r="C248" s="49" t="s">
        <v>265</v>
      </c>
      <c r="D248" s="50" t="s">
        <v>297</v>
      </c>
      <c r="E248" s="70">
        <v>1</v>
      </c>
      <c r="F248" s="108">
        <v>0.73333333333333328</v>
      </c>
      <c r="G248" s="52">
        <f>AVERAGE(E248:F248)</f>
        <v>0.8666666666666667</v>
      </c>
      <c r="H248" s="53">
        <f>RANK(G248,$G$240:$G$249)</f>
        <v>9</v>
      </c>
      <c r="I248" s="22"/>
    </row>
    <row r="249" spans="2:9" ht="16.5" customHeight="1" thickBot="1">
      <c r="B249" s="75"/>
      <c r="C249" s="26" t="s">
        <v>267</v>
      </c>
      <c r="D249" s="9" t="s">
        <v>294</v>
      </c>
      <c r="E249" s="18">
        <v>0.89473684210526316</v>
      </c>
      <c r="F249" s="55" t="s">
        <v>295</v>
      </c>
      <c r="G249" s="56" t="s">
        <v>295</v>
      </c>
      <c r="H249" s="67" t="s">
        <v>300</v>
      </c>
      <c r="I249" s="23"/>
    </row>
    <row r="250" spans="2:9">
      <c r="B250" s="73" t="s">
        <v>270</v>
      </c>
      <c r="C250" s="58" t="s">
        <v>271</v>
      </c>
      <c r="D250" s="37" t="s">
        <v>307</v>
      </c>
      <c r="E250" s="38">
        <v>1</v>
      </c>
      <c r="F250" s="110">
        <v>1</v>
      </c>
      <c r="G250" s="40">
        <f>AVERAGE(E250:F250)</f>
        <v>1</v>
      </c>
      <c r="H250" s="71">
        <f>RANK(G250,$G$250:$G$259)</f>
        <v>1</v>
      </c>
      <c r="I250" s="21"/>
    </row>
    <row r="251" spans="2:9" ht="16.5" customHeight="1">
      <c r="B251" s="74"/>
      <c r="C251" s="36" t="s">
        <v>274</v>
      </c>
      <c r="D251" s="42" t="s">
        <v>307</v>
      </c>
      <c r="E251" s="43">
        <v>1</v>
      </c>
      <c r="F251" s="109">
        <v>1</v>
      </c>
      <c r="G251" s="44">
        <f>AVERAGE(E251:F251)</f>
        <v>1</v>
      </c>
      <c r="H251" s="45">
        <f>RANK(G251,$G$250:$G$259)</f>
        <v>1</v>
      </c>
      <c r="I251" s="22"/>
    </row>
    <row r="252" spans="2:9">
      <c r="B252" s="74"/>
      <c r="C252" s="36" t="s">
        <v>280</v>
      </c>
      <c r="D252" s="42" t="s">
        <v>307</v>
      </c>
      <c r="E252" s="43">
        <v>1</v>
      </c>
      <c r="F252" s="109">
        <v>1</v>
      </c>
      <c r="G252" s="44">
        <f>AVERAGE(E252:F252)</f>
        <v>1</v>
      </c>
      <c r="H252" s="45">
        <f>RANK(G252,$G$250:$G$259)</f>
        <v>1</v>
      </c>
      <c r="I252" s="22"/>
    </row>
    <row r="253" spans="2:9">
      <c r="B253" s="74"/>
      <c r="C253" s="36" t="s">
        <v>278</v>
      </c>
      <c r="D253" s="42" t="s">
        <v>297</v>
      </c>
      <c r="E253" s="43">
        <v>1</v>
      </c>
      <c r="F253" s="96">
        <v>1</v>
      </c>
      <c r="G253" s="44">
        <f>AVERAGE(E253:F253)</f>
        <v>1</v>
      </c>
      <c r="H253" s="45">
        <f>RANK(G253,$G$250:$G$259)</f>
        <v>1</v>
      </c>
      <c r="I253" s="22"/>
    </row>
    <row r="254" spans="2:9">
      <c r="B254" s="74"/>
      <c r="C254" s="25" t="s">
        <v>272</v>
      </c>
      <c r="D254" s="9" t="s">
        <v>297</v>
      </c>
      <c r="E254" s="16">
        <v>1</v>
      </c>
      <c r="F254" s="92">
        <v>0.95652173913043481</v>
      </c>
      <c r="G254" s="5">
        <f>AVERAGE(E254:F254)</f>
        <v>0.97826086956521741</v>
      </c>
      <c r="H254" s="14">
        <f>RANK(G254,$G$250:$G$259)</f>
        <v>5</v>
      </c>
      <c r="I254" s="22"/>
    </row>
    <row r="255" spans="2:9">
      <c r="B255" s="74"/>
      <c r="C255" s="25" t="s">
        <v>279</v>
      </c>
      <c r="D255" s="9" t="s">
        <v>297</v>
      </c>
      <c r="E255" s="16">
        <v>1</v>
      </c>
      <c r="F255" s="92">
        <v>0.95652173913043481</v>
      </c>
      <c r="G255" s="5">
        <f>AVERAGE(E255:F255)</f>
        <v>0.97826086956521741</v>
      </c>
      <c r="H255" s="14">
        <f>RANK(G255,$G$250:$G$259)</f>
        <v>5</v>
      </c>
      <c r="I255" s="22"/>
    </row>
    <row r="256" spans="2:9">
      <c r="B256" s="74"/>
      <c r="C256" s="49" t="s">
        <v>275</v>
      </c>
      <c r="D256" s="50" t="s">
        <v>307</v>
      </c>
      <c r="E256" s="70">
        <v>1</v>
      </c>
      <c r="F256" s="107">
        <v>0.95238095238095233</v>
      </c>
      <c r="G256" s="52">
        <f>AVERAGE(E256:F256)</f>
        <v>0.97619047619047616</v>
      </c>
      <c r="H256" s="53">
        <f>RANK(G256,$G$250:$G$259)</f>
        <v>7</v>
      </c>
      <c r="I256" s="22"/>
    </row>
    <row r="257" spans="2:9">
      <c r="B257" s="74"/>
      <c r="C257" s="49" t="s">
        <v>276</v>
      </c>
      <c r="D257" s="50" t="s">
        <v>297</v>
      </c>
      <c r="E257" s="70">
        <v>0.95238095238095233</v>
      </c>
      <c r="F257" s="111">
        <v>1</v>
      </c>
      <c r="G257" s="52">
        <f>AVERAGE(E257:F257)</f>
        <v>0.97619047619047616</v>
      </c>
      <c r="H257" s="53">
        <f>RANK(G257,$G$250:$G$259)</f>
        <v>7</v>
      </c>
      <c r="I257" s="22"/>
    </row>
    <row r="258" spans="2:9">
      <c r="B258" s="74"/>
      <c r="C258" s="49" t="s">
        <v>277</v>
      </c>
      <c r="D258" s="50" t="s">
        <v>297</v>
      </c>
      <c r="E258" s="70">
        <v>0.95238095238095233</v>
      </c>
      <c r="F258" s="111">
        <v>1</v>
      </c>
      <c r="G258" s="52">
        <f>AVERAGE(E258:F258)</f>
        <v>0.97619047619047616</v>
      </c>
      <c r="H258" s="53">
        <f>RANK(G258,$G$250:$G$259)</f>
        <v>7</v>
      </c>
      <c r="I258" s="22"/>
    </row>
    <row r="259" spans="2:9" ht="17.25" thickBot="1">
      <c r="B259" s="75"/>
      <c r="C259" s="26" t="s">
        <v>273</v>
      </c>
      <c r="D259" s="15" t="s">
        <v>294</v>
      </c>
      <c r="E259" s="18">
        <v>0.95238095238095233</v>
      </c>
      <c r="F259" s="55" t="s">
        <v>295</v>
      </c>
      <c r="G259" s="56" t="s">
        <v>295</v>
      </c>
      <c r="H259" s="67" t="s">
        <v>295</v>
      </c>
      <c r="I259" s="23"/>
    </row>
    <row r="260" spans="2:9">
      <c r="G260" s="11"/>
      <c r="H260" s="11"/>
    </row>
    <row r="261" spans="2:9">
      <c r="G261" s="11"/>
      <c r="H261" s="11"/>
    </row>
    <row r="262" spans="2:9">
      <c r="G262" s="11"/>
      <c r="H262" s="11"/>
    </row>
    <row r="263" spans="2:9" ht="16.5" customHeight="1">
      <c r="G263" s="8"/>
      <c r="H263" s="8"/>
    </row>
    <row r="264" spans="2:9">
      <c r="G264" s="8"/>
      <c r="H264" s="8"/>
    </row>
    <row r="265" spans="2:9">
      <c r="G265" s="8"/>
      <c r="H265" s="8"/>
    </row>
    <row r="266" spans="2:9">
      <c r="G266" s="8"/>
      <c r="H266" s="8"/>
    </row>
    <row r="267" spans="2:9">
      <c r="G267" s="8"/>
      <c r="H267" s="8"/>
    </row>
    <row r="268" spans="2:9">
      <c r="G268" s="8"/>
      <c r="H268" s="8"/>
    </row>
    <row r="269" spans="2:9">
      <c r="G269" s="8"/>
      <c r="H269" s="8"/>
    </row>
    <row r="270" spans="2:9">
      <c r="G270" s="8"/>
      <c r="H270" s="8"/>
    </row>
    <row r="271" spans="2:9">
      <c r="G271" s="8"/>
      <c r="H271" s="8"/>
    </row>
    <row r="272" spans="2:9">
      <c r="G272" s="8"/>
      <c r="H272" s="8"/>
    </row>
    <row r="273" spans="7:8">
      <c r="G273" s="8"/>
      <c r="H273" s="8"/>
    </row>
    <row r="274" spans="7:8">
      <c r="G274" s="8"/>
      <c r="H274" s="8"/>
    </row>
    <row r="275" spans="7:8">
      <c r="G275" s="8"/>
      <c r="H275" s="8"/>
    </row>
    <row r="276" spans="7:8">
      <c r="G276" s="8"/>
      <c r="H276" s="8"/>
    </row>
    <row r="277" spans="7:8">
      <c r="G277" s="8"/>
      <c r="H277" s="8"/>
    </row>
    <row r="278" spans="7:8">
      <c r="G278" s="8"/>
      <c r="H278" s="8"/>
    </row>
    <row r="279" spans="7:8">
      <c r="G279" s="8"/>
      <c r="H279" s="8"/>
    </row>
    <row r="280" spans="7:8">
      <c r="G280" s="8"/>
      <c r="H280" s="8"/>
    </row>
    <row r="281" spans="7:8">
      <c r="G281" s="8"/>
      <c r="H281" s="8"/>
    </row>
    <row r="282" spans="7:8">
      <c r="G282" s="8"/>
      <c r="H282" s="8"/>
    </row>
    <row r="283" spans="7:8">
      <c r="G283" s="8"/>
      <c r="H283" s="8"/>
    </row>
    <row r="284" spans="7:8">
      <c r="G284" s="8"/>
      <c r="H284" s="8"/>
    </row>
    <row r="285" spans="7:8">
      <c r="G285" s="8"/>
      <c r="H285" s="8"/>
    </row>
    <row r="286" spans="7:8">
      <c r="G286" s="8"/>
      <c r="H286" s="8"/>
    </row>
    <row r="287" spans="7:8">
      <c r="G287" s="8"/>
      <c r="H287" s="8"/>
    </row>
    <row r="288" spans="7:8">
      <c r="G288" s="8"/>
      <c r="H288" s="8"/>
    </row>
    <row r="289" spans="7:8">
      <c r="G289" s="8"/>
      <c r="H289" s="8"/>
    </row>
    <row r="290" spans="7:8">
      <c r="G290" s="8"/>
      <c r="H290" s="8"/>
    </row>
    <row r="291" spans="7:8">
      <c r="G291" s="8"/>
      <c r="H291" s="8"/>
    </row>
    <row r="292" spans="7:8">
      <c r="G292" s="8"/>
      <c r="H292" s="8"/>
    </row>
    <row r="293" spans="7:8">
      <c r="G293" s="8"/>
      <c r="H293" s="8"/>
    </row>
    <row r="294" spans="7:8">
      <c r="G294" s="8"/>
      <c r="H294" s="8"/>
    </row>
    <row r="295" spans="7:8">
      <c r="G295" s="8"/>
      <c r="H295" s="8"/>
    </row>
    <row r="296" spans="7:8">
      <c r="G296" s="8"/>
      <c r="H296" s="8"/>
    </row>
    <row r="297" spans="7:8">
      <c r="G297" s="8"/>
      <c r="H297" s="8"/>
    </row>
    <row r="298" spans="7:8">
      <c r="G298" s="8"/>
      <c r="H298" s="8"/>
    </row>
    <row r="299" spans="7:8">
      <c r="G299" s="8"/>
      <c r="H299" s="8"/>
    </row>
    <row r="300" spans="7:8">
      <c r="G300" s="8"/>
      <c r="H300" s="8"/>
    </row>
    <row r="301" spans="7:8">
      <c r="G301" s="8"/>
      <c r="H301" s="8"/>
    </row>
    <row r="302" spans="7:8">
      <c r="G302" s="8"/>
      <c r="H302" s="8"/>
    </row>
    <row r="303" spans="7:8">
      <c r="G303" s="8"/>
      <c r="H303" s="8"/>
    </row>
    <row r="304" spans="7:8">
      <c r="G304" s="8"/>
      <c r="H304" s="8"/>
    </row>
    <row r="305" spans="7:8">
      <c r="G305" s="8"/>
      <c r="H305" s="8"/>
    </row>
    <row r="306" spans="7:8">
      <c r="G306" s="8"/>
      <c r="H306" s="8"/>
    </row>
    <row r="307" spans="7:8">
      <c r="G307" s="8"/>
      <c r="H307" s="8"/>
    </row>
    <row r="308" spans="7:8">
      <c r="G308" s="8"/>
      <c r="H308" s="8"/>
    </row>
    <row r="309" spans="7:8">
      <c r="G309" s="8"/>
      <c r="H309" s="8"/>
    </row>
    <row r="310" spans="7:8">
      <c r="G310" s="8"/>
      <c r="H310" s="8"/>
    </row>
    <row r="311" spans="7:8">
      <c r="G311" s="8"/>
      <c r="H311" s="8"/>
    </row>
    <row r="312" spans="7:8">
      <c r="G312" s="8"/>
      <c r="H312" s="8"/>
    </row>
    <row r="313" spans="7:8">
      <c r="G313" s="8"/>
      <c r="H313" s="8"/>
    </row>
    <row r="314" spans="7:8">
      <c r="G314" s="8"/>
      <c r="H314" s="8"/>
    </row>
    <row r="315" spans="7:8">
      <c r="G315" s="8"/>
      <c r="H315" s="8"/>
    </row>
    <row r="316" spans="7:8">
      <c r="G316" s="8"/>
      <c r="H316" s="8"/>
    </row>
    <row r="317" spans="7:8">
      <c r="G317" s="8"/>
      <c r="H317" s="8"/>
    </row>
    <row r="318" spans="7:8">
      <c r="G318" s="8"/>
      <c r="H318" s="8"/>
    </row>
    <row r="319" spans="7:8">
      <c r="G319" s="8"/>
      <c r="H319" s="8"/>
    </row>
    <row r="320" spans="7:8">
      <c r="G320" s="8"/>
      <c r="H320" s="8"/>
    </row>
    <row r="321" spans="7:8">
      <c r="G321" s="8"/>
      <c r="H321" s="8"/>
    </row>
    <row r="322" spans="7:8">
      <c r="G322" s="8"/>
      <c r="H322" s="8"/>
    </row>
    <row r="323" spans="7:8">
      <c r="G323" s="8"/>
      <c r="H323" s="8"/>
    </row>
    <row r="324" spans="7:8">
      <c r="G324" s="8"/>
      <c r="H324" s="8"/>
    </row>
    <row r="325" spans="7:8">
      <c r="G325" s="8"/>
      <c r="H325" s="8"/>
    </row>
    <row r="326" spans="7:8">
      <c r="G326" s="8"/>
      <c r="H326" s="8"/>
    </row>
    <row r="327" spans="7:8">
      <c r="G327" s="8"/>
      <c r="H327" s="8"/>
    </row>
    <row r="328" spans="7:8">
      <c r="G328" s="8"/>
      <c r="H328" s="8"/>
    </row>
    <row r="329" spans="7:8">
      <c r="G329" s="8"/>
      <c r="H329" s="8"/>
    </row>
    <row r="330" spans="7:8">
      <c r="G330" s="8"/>
      <c r="H330" s="8"/>
    </row>
    <row r="331" spans="7:8">
      <c r="G331" s="8"/>
      <c r="H331" s="8"/>
    </row>
    <row r="332" spans="7:8">
      <c r="G332" s="8"/>
      <c r="H332" s="8"/>
    </row>
    <row r="333" spans="7:8">
      <c r="G333" s="8"/>
      <c r="H333" s="8"/>
    </row>
    <row r="334" spans="7:8">
      <c r="G334" s="8"/>
      <c r="H334" s="8"/>
    </row>
    <row r="335" spans="7:8">
      <c r="G335" s="8"/>
      <c r="H335" s="8"/>
    </row>
    <row r="336" spans="7:8">
      <c r="G336" s="8"/>
      <c r="H336" s="8"/>
    </row>
    <row r="337" spans="7:8">
      <c r="G337" s="8"/>
      <c r="H337" s="8"/>
    </row>
    <row r="338" spans="7:8">
      <c r="G338" s="8"/>
      <c r="H338" s="8"/>
    </row>
    <row r="339" spans="7:8">
      <c r="G339" s="8"/>
      <c r="H339" s="8"/>
    </row>
    <row r="340" spans="7:8">
      <c r="G340" s="8"/>
      <c r="H340" s="8"/>
    </row>
    <row r="341" spans="7:8">
      <c r="G341" s="8"/>
      <c r="H341" s="8"/>
    </row>
    <row r="342" spans="7:8">
      <c r="G342" s="8"/>
      <c r="H342" s="8"/>
    </row>
    <row r="343" spans="7:8">
      <c r="G343" s="8"/>
      <c r="H343" s="8"/>
    </row>
    <row r="344" spans="7:8">
      <c r="G344" s="8"/>
      <c r="H344" s="8"/>
    </row>
    <row r="345" spans="7:8">
      <c r="G345" s="8"/>
      <c r="H345" s="8"/>
    </row>
    <row r="346" spans="7:8">
      <c r="G346" s="8"/>
      <c r="H346" s="8"/>
    </row>
    <row r="347" spans="7:8">
      <c r="G347" s="8"/>
      <c r="H347" s="8"/>
    </row>
    <row r="348" spans="7:8">
      <c r="G348" s="8"/>
      <c r="H348" s="8"/>
    </row>
    <row r="349" spans="7:8">
      <c r="G349" s="8"/>
      <c r="H349" s="8"/>
    </row>
    <row r="350" spans="7:8">
      <c r="G350" s="8"/>
      <c r="H350" s="8"/>
    </row>
    <row r="351" spans="7:8">
      <c r="G351" s="8"/>
      <c r="H351" s="8"/>
    </row>
    <row r="352" spans="7:8">
      <c r="G352" s="8"/>
      <c r="H352" s="8"/>
    </row>
    <row r="353" spans="7:8">
      <c r="G353" s="8"/>
      <c r="H353" s="8"/>
    </row>
    <row r="354" spans="7:8">
      <c r="G354" s="8"/>
      <c r="H354" s="8"/>
    </row>
    <row r="355" spans="7:8">
      <c r="G355" s="8"/>
      <c r="H355" s="8"/>
    </row>
    <row r="356" spans="7:8">
      <c r="G356" s="8"/>
      <c r="H356" s="8"/>
    </row>
    <row r="357" spans="7:8">
      <c r="G357" s="8"/>
      <c r="H357" s="8"/>
    </row>
    <row r="358" spans="7:8">
      <c r="G358" s="8"/>
      <c r="H358" s="8"/>
    </row>
    <row r="359" spans="7:8">
      <c r="G359" s="8"/>
      <c r="H359" s="8"/>
    </row>
    <row r="360" spans="7:8">
      <c r="G360" s="8"/>
      <c r="H360" s="8"/>
    </row>
    <row r="361" spans="7:8">
      <c r="G361" s="8"/>
      <c r="H361" s="8"/>
    </row>
    <row r="362" spans="7:8">
      <c r="G362" s="8"/>
      <c r="H362" s="8"/>
    </row>
    <row r="363" spans="7:8">
      <c r="G363" s="8"/>
      <c r="H363" s="8"/>
    </row>
    <row r="364" spans="7:8">
      <c r="G364" s="8"/>
      <c r="H364" s="8"/>
    </row>
    <row r="365" spans="7:8">
      <c r="G365" s="8"/>
      <c r="H365" s="8"/>
    </row>
    <row r="366" spans="7:8">
      <c r="G366" s="8"/>
      <c r="H366" s="8"/>
    </row>
    <row r="367" spans="7:8">
      <c r="G367" s="8"/>
      <c r="H367" s="8"/>
    </row>
    <row r="368" spans="7:8">
      <c r="G368" s="8"/>
      <c r="H368" s="8"/>
    </row>
    <row r="369" spans="7:8">
      <c r="G369" s="8"/>
      <c r="H369" s="8"/>
    </row>
    <row r="370" spans="7:8">
      <c r="G370" s="8"/>
      <c r="H370" s="8"/>
    </row>
    <row r="371" spans="7:8">
      <c r="G371" s="8"/>
      <c r="H371" s="8"/>
    </row>
    <row r="372" spans="7:8">
      <c r="G372" s="8"/>
      <c r="H372" s="8"/>
    </row>
    <row r="373" spans="7:8">
      <c r="G373" s="8"/>
      <c r="H373" s="8"/>
    </row>
    <row r="374" spans="7:8">
      <c r="G374" s="8"/>
      <c r="H374" s="8"/>
    </row>
    <row r="375" spans="7:8">
      <c r="G375" s="8"/>
      <c r="H375" s="8"/>
    </row>
    <row r="376" spans="7:8">
      <c r="G376" s="8"/>
      <c r="H376" s="8"/>
    </row>
    <row r="377" spans="7:8">
      <c r="G377" s="8"/>
      <c r="H377" s="8"/>
    </row>
    <row r="378" spans="7:8">
      <c r="G378" s="8"/>
      <c r="H378" s="8"/>
    </row>
    <row r="379" spans="7:8">
      <c r="G379" s="8"/>
      <c r="H379" s="8"/>
    </row>
    <row r="380" spans="7:8">
      <c r="G380" s="8"/>
      <c r="H380" s="8"/>
    </row>
    <row r="381" spans="7:8">
      <c r="G381" s="8"/>
      <c r="H381" s="8"/>
    </row>
    <row r="382" spans="7:8">
      <c r="G382" s="8"/>
      <c r="H382" s="8"/>
    </row>
    <row r="383" spans="7:8">
      <c r="G383" s="8"/>
      <c r="H383" s="8"/>
    </row>
    <row r="384" spans="7:8">
      <c r="G384" s="8"/>
      <c r="H384" s="8"/>
    </row>
    <row r="385" spans="8:8">
      <c r="H385" s="12"/>
    </row>
    <row r="386" spans="8:8">
      <c r="H386" s="12"/>
    </row>
    <row r="387" spans="8:8">
      <c r="H387" s="12"/>
    </row>
    <row r="388" spans="8:8">
      <c r="H388" s="12"/>
    </row>
    <row r="389" spans="8:8">
      <c r="H389" s="12"/>
    </row>
    <row r="390" spans="8:8">
      <c r="H390" s="12"/>
    </row>
    <row r="391" spans="8:8">
      <c r="H391" s="12"/>
    </row>
    <row r="392" spans="8:8">
      <c r="H392" s="12"/>
    </row>
    <row r="393" spans="8:8">
      <c r="H393" s="12"/>
    </row>
    <row r="394" spans="8:8">
      <c r="H394" s="12"/>
    </row>
    <row r="395" spans="8:8">
      <c r="H395" s="12"/>
    </row>
    <row r="396" spans="8:8">
      <c r="H396" s="12"/>
    </row>
    <row r="397" spans="8:8">
      <c r="H397" s="12"/>
    </row>
    <row r="398" spans="8:8">
      <c r="H398" s="12"/>
    </row>
    <row r="399" spans="8:8">
      <c r="H399" s="12"/>
    </row>
    <row r="400" spans="8:8">
      <c r="H400" s="12"/>
    </row>
    <row r="401" spans="8:8">
      <c r="H401" s="12"/>
    </row>
    <row r="402" spans="8:8">
      <c r="H402" s="12"/>
    </row>
    <row r="403" spans="8:8">
      <c r="H403" s="12"/>
    </row>
    <row r="404" spans="8:8">
      <c r="H404" s="12"/>
    </row>
    <row r="405" spans="8:8">
      <c r="H405" s="12"/>
    </row>
    <row r="406" spans="8:8">
      <c r="H406" s="12"/>
    </row>
    <row r="407" spans="8:8">
      <c r="H407" s="12"/>
    </row>
    <row r="408" spans="8:8">
      <c r="H408" s="12"/>
    </row>
    <row r="409" spans="8:8">
      <c r="H409" s="12"/>
    </row>
    <row r="410" spans="8:8">
      <c r="H410" s="12"/>
    </row>
    <row r="411" spans="8:8">
      <c r="H411" s="12"/>
    </row>
    <row r="412" spans="8:8">
      <c r="H412" s="12"/>
    </row>
    <row r="413" spans="8:8">
      <c r="H413" s="12"/>
    </row>
    <row r="414" spans="8:8">
      <c r="H414" s="12"/>
    </row>
    <row r="415" spans="8:8">
      <c r="H415" s="12"/>
    </row>
    <row r="416" spans="8:8">
      <c r="H416" s="12"/>
    </row>
    <row r="417" spans="8:8">
      <c r="H417" s="12"/>
    </row>
    <row r="418" spans="8:8">
      <c r="H418" s="12"/>
    </row>
    <row r="419" spans="8:8">
      <c r="H419" s="12"/>
    </row>
    <row r="420" spans="8:8">
      <c r="H420" s="12"/>
    </row>
    <row r="421" spans="8:8">
      <c r="H421" s="12"/>
    </row>
    <row r="422" spans="8:8">
      <c r="H422" s="12"/>
    </row>
    <row r="423" spans="8:8">
      <c r="H423" s="12"/>
    </row>
    <row r="424" spans="8:8">
      <c r="H424" s="12"/>
    </row>
    <row r="425" spans="8:8">
      <c r="H425" s="12"/>
    </row>
    <row r="426" spans="8:8">
      <c r="H426" s="12"/>
    </row>
    <row r="427" spans="8:8">
      <c r="H427" s="12"/>
    </row>
    <row r="428" spans="8:8">
      <c r="H428" s="12"/>
    </row>
    <row r="429" spans="8:8">
      <c r="H429" s="12"/>
    </row>
    <row r="430" spans="8:8">
      <c r="H430" s="12"/>
    </row>
    <row r="431" spans="8:8">
      <c r="H431" s="12"/>
    </row>
    <row r="432" spans="8:8">
      <c r="H432" s="12"/>
    </row>
    <row r="433" spans="8:8">
      <c r="H433" s="12"/>
    </row>
    <row r="434" spans="8:8">
      <c r="H434" s="12"/>
    </row>
    <row r="435" spans="8:8">
      <c r="H435" s="12"/>
    </row>
    <row r="436" spans="8:8">
      <c r="H436" s="12"/>
    </row>
    <row r="437" spans="8:8">
      <c r="H437" s="12"/>
    </row>
    <row r="438" spans="8:8">
      <c r="H438" s="12"/>
    </row>
    <row r="439" spans="8:8">
      <c r="H439" s="12"/>
    </row>
    <row r="440" spans="8:8">
      <c r="H440" s="12"/>
    </row>
    <row r="441" spans="8:8">
      <c r="H441" s="12"/>
    </row>
    <row r="442" spans="8:8">
      <c r="H442" s="12"/>
    </row>
    <row r="443" spans="8:8">
      <c r="H443" s="12"/>
    </row>
    <row r="444" spans="8:8">
      <c r="H444" s="12"/>
    </row>
    <row r="445" spans="8:8">
      <c r="H445" s="12"/>
    </row>
    <row r="446" spans="8:8">
      <c r="H446" s="12"/>
    </row>
    <row r="447" spans="8:8">
      <c r="H447" s="12"/>
    </row>
    <row r="448" spans="8:8">
      <c r="H448" s="12"/>
    </row>
    <row r="449" spans="8:8">
      <c r="H449" s="12"/>
    </row>
    <row r="450" spans="8:8">
      <c r="H450" s="12"/>
    </row>
    <row r="451" spans="8:8">
      <c r="H451" s="12"/>
    </row>
    <row r="452" spans="8:8">
      <c r="H452" s="12"/>
    </row>
    <row r="453" spans="8:8">
      <c r="H453" s="12"/>
    </row>
    <row r="454" spans="8:8">
      <c r="H454" s="12"/>
    </row>
    <row r="455" spans="8:8">
      <c r="H455" s="12"/>
    </row>
    <row r="456" spans="8:8">
      <c r="H456" s="12"/>
    </row>
    <row r="457" spans="8:8">
      <c r="H457" s="12"/>
    </row>
    <row r="458" spans="8:8">
      <c r="H458" s="12"/>
    </row>
    <row r="459" spans="8:8">
      <c r="H459" s="12"/>
    </row>
    <row r="460" spans="8:8">
      <c r="H460" s="12"/>
    </row>
    <row r="461" spans="8:8">
      <c r="H461" s="12"/>
    </row>
    <row r="462" spans="8:8">
      <c r="H462" s="12"/>
    </row>
    <row r="463" spans="8:8">
      <c r="H463" s="12"/>
    </row>
    <row r="464" spans="8:8">
      <c r="H464" s="12"/>
    </row>
    <row r="465" spans="8:8">
      <c r="H465" s="12"/>
    </row>
    <row r="466" spans="8:8">
      <c r="H466" s="12"/>
    </row>
    <row r="467" spans="8:8">
      <c r="H467" s="12"/>
    </row>
    <row r="468" spans="8:8">
      <c r="H468" s="12"/>
    </row>
    <row r="469" spans="8:8">
      <c r="H469" s="12"/>
    </row>
    <row r="470" spans="8:8">
      <c r="H470" s="12"/>
    </row>
    <row r="471" spans="8:8">
      <c r="H471" s="12"/>
    </row>
    <row r="472" spans="8:8">
      <c r="H472" s="12"/>
    </row>
    <row r="473" spans="8:8">
      <c r="H473" s="12"/>
    </row>
    <row r="474" spans="8:8">
      <c r="H474" s="12"/>
    </row>
    <row r="475" spans="8:8">
      <c r="H475" s="12"/>
    </row>
    <row r="476" spans="8:8">
      <c r="H476" s="12"/>
    </row>
    <row r="477" spans="8:8">
      <c r="H477" s="12"/>
    </row>
    <row r="478" spans="8:8">
      <c r="H478" s="12"/>
    </row>
    <row r="479" spans="8:8">
      <c r="H479" s="12"/>
    </row>
    <row r="480" spans="8:8">
      <c r="H480" s="12"/>
    </row>
    <row r="481" spans="1:8">
      <c r="H481" s="12"/>
    </row>
    <row r="482" spans="1:8">
      <c r="H482" s="12"/>
    </row>
    <row r="483" spans="1:8">
      <c r="H483" s="12"/>
    </row>
    <row r="484" spans="1:8">
      <c r="A484" s="13"/>
      <c r="H484" s="12"/>
    </row>
    <row r="485" spans="1:8">
      <c r="A485" s="13"/>
      <c r="H485" s="12"/>
    </row>
    <row r="486" spans="1:8">
      <c r="A486" s="13"/>
      <c r="H486" s="12"/>
    </row>
    <row r="487" spans="1:8">
      <c r="A487" s="13"/>
      <c r="H487" s="12"/>
    </row>
    <row r="488" spans="1:8">
      <c r="A488" s="13"/>
      <c r="H488" s="12"/>
    </row>
    <row r="489" spans="1:8">
      <c r="A489" s="13"/>
      <c r="H489" s="12"/>
    </row>
    <row r="490" spans="1:8">
      <c r="A490" s="13"/>
      <c r="H490" s="12"/>
    </row>
    <row r="491" spans="1:8">
      <c r="A491" s="13"/>
      <c r="H491" s="12"/>
    </row>
    <row r="492" spans="1:8">
      <c r="A492" s="13"/>
      <c r="H492" s="12"/>
    </row>
    <row r="493" spans="1:8">
      <c r="A493" s="13"/>
      <c r="H493" s="12"/>
    </row>
    <row r="494" spans="1:8">
      <c r="A494" s="13"/>
      <c r="H494" s="12"/>
    </row>
    <row r="495" spans="1:8">
      <c r="A495" s="13"/>
      <c r="H495" s="12"/>
    </row>
    <row r="496" spans="1:8">
      <c r="A496" s="13"/>
      <c r="H496" s="12"/>
    </row>
    <row r="497" spans="1:8">
      <c r="A497" s="13"/>
      <c r="H497" s="12"/>
    </row>
    <row r="498" spans="1:8">
      <c r="H498" s="12"/>
    </row>
    <row r="499" spans="1:8">
      <c r="H499" s="12"/>
    </row>
    <row r="500" spans="1:8">
      <c r="H500" s="12"/>
    </row>
    <row r="501" spans="1:8">
      <c r="H501" s="12"/>
    </row>
    <row r="502" spans="1:8">
      <c r="H502" s="12"/>
    </row>
    <row r="503" spans="1:8">
      <c r="H503" s="12"/>
    </row>
    <row r="504" spans="1:8">
      <c r="H504" s="12"/>
    </row>
    <row r="505" spans="1:8">
      <c r="H505" s="12"/>
    </row>
    <row r="506" spans="1:8">
      <c r="H506" s="12"/>
    </row>
    <row r="507" spans="1:8">
      <c r="H507" s="12"/>
    </row>
    <row r="508" spans="1:8">
      <c r="H508" s="12"/>
    </row>
    <row r="509" spans="1:8">
      <c r="H509" s="12"/>
    </row>
    <row r="510" spans="1:8">
      <c r="H510" s="12"/>
    </row>
    <row r="511" spans="1:8">
      <c r="H511" s="12"/>
    </row>
    <row r="512" spans="1:8">
      <c r="H512" s="12"/>
    </row>
    <row r="513" spans="8:8">
      <c r="H513" s="12"/>
    </row>
    <row r="514" spans="8:8">
      <c r="H514" s="12"/>
    </row>
    <row r="515" spans="8:8">
      <c r="H515" s="12"/>
    </row>
    <row r="516" spans="8:8">
      <c r="H516" s="12"/>
    </row>
    <row r="517" spans="8:8">
      <c r="H517" s="12"/>
    </row>
    <row r="518" spans="8:8">
      <c r="H518" s="12"/>
    </row>
    <row r="519" spans="8:8">
      <c r="H519" s="12"/>
    </row>
    <row r="520" spans="8:8">
      <c r="H520" s="12"/>
    </row>
    <row r="521" spans="8:8">
      <c r="H521" s="12"/>
    </row>
    <row r="522" spans="8:8">
      <c r="H522" s="12"/>
    </row>
    <row r="523" spans="8:8">
      <c r="H523" s="12"/>
    </row>
    <row r="524" spans="8:8">
      <c r="H524" s="12"/>
    </row>
    <row r="525" spans="8:8">
      <c r="H525" s="12"/>
    </row>
    <row r="526" spans="8:8">
      <c r="H526" s="12"/>
    </row>
    <row r="527" spans="8:8">
      <c r="H527" s="12"/>
    </row>
    <row r="528" spans="8:8">
      <c r="H528" s="12"/>
    </row>
    <row r="529" spans="8:8">
      <c r="H529" s="12"/>
    </row>
    <row r="530" spans="8:8">
      <c r="H530" s="12"/>
    </row>
    <row r="531" spans="8:8">
      <c r="H531" s="12"/>
    </row>
    <row r="532" spans="8:8">
      <c r="H532" s="12"/>
    </row>
    <row r="533" spans="8:8">
      <c r="H533" s="12"/>
    </row>
    <row r="534" spans="8:8">
      <c r="H534" s="12"/>
    </row>
    <row r="535" spans="8:8">
      <c r="H535" s="12"/>
    </row>
    <row r="536" spans="8:8">
      <c r="H536" s="12"/>
    </row>
    <row r="537" spans="8:8">
      <c r="H537" s="12"/>
    </row>
    <row r="538" spans="8:8">
      <c r="H538" s="12"/>
    </row>
    <row r="539" spans="8:8">
      <c r="H539" s="12"/>
    </row>
    <row r="540" spans="8:8">
      <c r="H540" s="12"/>
    </row>
    <row r="541" spans="8:8">
      <c r="H541" s="12"/>
    </row>
    <row r="542" spans="8:8">
      <c r="H542" s="12"/>
    </row>
    <row r="543" spans="8:8">
      <c r="H543" s="12"/>
    </row>
    <row r="544" spans="8:8">
      <c r="H544" s="12"/>
    </row>
    <row r="545" spans="8:8">
      <c r="H545" s="12"/>
    </row>
    <row r="546" spans="8:8">
      <c r="H546" s="12"/>
    </row>
    <row r="547" spans="8:8">
      <c r="H547" s="12"/>
    </row>
    <row r="548" spans="8:8">
      <c r="H548" s="12"/>
    </row>
    <row r="549" spans="8:8">
      <c r="H549" s="12"/>
    </row>
    <row r="550" spans="8:8">
      <c r="H550" s="12"/>
    </row>
    <row r="551" spans="8:8">
      <c r="H551" s="12"/>
    </row>
    <row r="552" spans="8:8">
      <c r="H552" s="12"/>
    </row>
    <row r="553" spans="8:8">
      <c r="H553" s="12"/>
    </row>
    <row r="554" spans="8:8">
      <c r="H554" s="12"/>
    </row>
    <row r="555" spans="8:8">
      <c r="H555" s="12"/>
    </row>
    <row r="556" spans="8:8">
      <c r="H556" s="12"/>
    </row>
    <row r="557" spans="8:8">
      <c r="H557" s="12"/>
    </row>
    <row r="558" spans="8:8">
      <c r="H558" s="12"/>
    </row>
    <row r="559" spans="8:8">
      <c r="H559" s="12"/>
    </row>
    <row r="560" spans="8:8">
      <c r="H560" s="12"/>
    </row>
    <row r="561" spans="8:8">
      <c r="H561" s="12"/>
    </row>
    <row r="562" spans="8:8">
      <c r="H562" s="12"/>
    </row>
    <row r="563" spans="8:8">
      <c r="H563" s="12"/>
    </row>
    <row r="564" spans="8:8">
      <c r="H564" s="12"/>
    </row>
    <row r="565" spans="8:8">
      <c r="H565" s="12"/>
    </row>
    <row r="566" spans="8:8">
      <c r="H566" s="12"/>
    </row>
    <row r="567" spans="8:8">
      <c r="H567" s="12"/>
    </row>
    <row r="568" spans="8:8">
      <c r="H568" s="12"/>
    </row>
    <row r="569" spans="8:8">
      <c r="H569" s="12"/>
    </row>
    <row r="570" spans="8:8">
      <c r="H570" s="12"/>
    </row>
    <row r="571" spans="8:8">
      <c r="H571" s="12"/>
    </row>
    <row r="572" spans="8:8">
      <c r="H572" s="12"/>
    </row>
    <row r="573" spans="8:8">
      <c r="H573" s="12"/>
    </row>
    <row r="574" spans="8:8">
      <c r="H574" s="12"/>
    </row>
    <row r="575" spans="8:8">
      <c r="H575" s="12"/>
    </row>
    <row r="576" spans="8:8">
      <c r="H576" s="12"/>
    </row>
    <row r="577" spans="8:8">
      <c r="H577" s="12"/>
    </row>
    <row r="578" spans="8:8">
      <c r="H578" s="12"/>
    </row>
    <row r="579" spans="8:8">
      <c r="H579" s="12"/>
    </row>
    <row r="580" spans="8:8">
      <c r="H580" s="12"/>
    </row>
    <row r="581" spans="8:8">
      <c r="H581" s="12"/>
    </row>
    <row r="582" spans="8:8">
      <c r="H582" s="12"/>
    </row>
    <row r="583" spans="8:8">
      <c r="H583" s="12"/>
    </row>
    <row r="584" spans="8:8">
      <c r="H584" s="12"/>
    </row>
    <row r="585" spans="8:8">
      <c r="H585" s="12"/>
    </row>
    <row r="586" spans="8:8">
      <c r="H586" s="12"/>
    </row>
    <row r="587" spans="8:8">
      <c r="H587" s="12"/>
    </row>
    <row r="588" spans="8:8">
      <c r="H588" s="12"/>
    </row>
    <row r="589" spans="8:8">
      <c r="H589" s="12"/>
    </row>
    <row r="590" spans="8:8">
      <c r="H590" s="12"/>
    </row>
    <row r="591" spans="8:8">
      <c r="H591" s="12"/>
    </row>
    <row r="592" spans="8:8">
      <c r="H592" s="12"/>
    </row>
    <row r="593" spans="8:8">
      <c r="H593" s="12"/>
    </row>
    <row r="594" spans="8:8">
      <c r="H594" s="12"/>
    </row>
    <row r="595" spans="8:8">
      <c r="H595" s="12"/>
    </row>
    <row r="596" spans="8:8">
      <c r="H596" s="12"/>
    </row>
    <row r="597" spans="8:8">
      <c r="H597" s="12"/>
    </row>
    <row r="598" spans="8:8">
      <c r="H598" s="12"/>
    </row>
    <row r="599" spans="8:8">
      <c r="H599" s="12"/>
    </row>
    <row r="600" spans="8:8">
      <c r="H600" s="12"/>
    </row>
    <row r="601" spans="8:8">
      <c r="H601" s="12"/>
    </row>
    <row r="602" spans="8:8">
      <c r="H602" s="12"/>
    </row>
    <row r="603" spans="8:8">
      <c r="H603" s="12"/>
    </row>
    <row r="604" spans="8:8">
      <c r="H604" s="12"/>
    </row>
    <row r="605" spans="8:8">
      <c r="H605" s="12"/>
    </row>
    <row r="606" spans="8:8">
      <c r="H606" s="12"/>
    </row>
    <row r="607" spans="8:8">
      <c r="H607" s="12"/>
    </row>
    <row r="608" spans="8:8">
      <c r="H608" s="12"/>
    </row>
    <row r="609" spans="8:8">
      <c r="H609" s="12"/>
    </row>
    <row r="610" spans="8:8">
      <c r="H610" s="12"/>
    </row>
    <row r="611" spans="8:8">
      <c r="H611" s="12"/>
    </row>
    <row r="612" spans="8:8">
      <c r="H612" s="12"/>
    </row>
    <row r="613" spans="8:8">
      <c r="H613" s="12"/>
    </row>
    <row r="614" spans="8:8">
      <c r="H614" s="12"/>
    </row>
    <row r="615" spans="8:8">
      <c r="H615" s="12"/>
    </row>
    <row r="616" spans="8:8">
      <c r="H616" s="12"/>
    </row>
  </sheetData>
  <sortState ref="C250:H259">
    <sortCondition ref="H250:H259"/>
  </sortState>
  <mergeCells count="21">
    <mergeCell ref="B2:I3"/>
    <mergeCell ref="B6:B25"/>
    <mergeCell ref="B26:B46"/>
    <mergeCell ref="B47:B67"/>
    <mergeCell ref="B68:B80"/>
    <mergeCell ref="B81:B92"/>
    <mergeCell ref="B93:B104"/>
    <mergeCell ref="B105:B124"/>
    <mergeCell ref="B125:B136"/>
    <mergeCell ref="B137:B148"/>
    <mergeCell ref="B149:B161"/>
    <mergeCell ref="B162:B171"/>
    <mergeCell ref="B172:B181"/>
    <mergeCell ref="B182:B191"/>
    <mergeCell ref="B240:B249"/>
    <mergeCell ref="B250:B259"/>
    <mergeCell ref="B192:B201"/>
    <mergeCell ref="B202:B209"/>
    <mergeCell ref="B210:B219"/>
    <mergeCell ref="B220:B229"/>
    <mergeCell ref="B230:B239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2010-04-13T01:53:45Z</dcterms:modified>
</cp:coreProperties>
</file>