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20" yWindow="0" windowWidth="10470" windowHeight="104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80" i="1"/>
  <c r="H63"/>
  <c r="H46"/>
  <c r="H13"/>
  <c r="G280"/>
  <c r="G281"/>
  <c r="G279"/>
  <c r="G282"/>
  <c r="G278"/>
  <c r="H278" s="1"/>
  <c r="G283"/>
  <c r="H283" s="1"/>
  <c r="G274"/>
  <c r="G271"/>
  <c r="G270"/>
  <c r="G273"/>
  <c r="G276"/>
  <c r="G275"/>
  <c r="G272"/>
  <c r="H272" s="1"/>
  <c r="H262"/>
  <c r="H263"/>
  <c r="H268"/>
  <c r="H264"/>
  <c r="H265"/>
  <c r="H266"/>
  <c r="H267"/>
  <c r="H269"/>
  <c r="G259"/>
  <c r="G260"/>
  <c r="G258"/>
  <c r="G257"/>
  <c r="G256"/>
  <c r="G255"/>
  <c r="G254"/>
  <c r="G253"/>
  <c r="G250"/>
  <c r="G249"/>
  <c r="G248"/>
  <c r="G247"/>
  <c r="G246"/>
  <c r="G245"/>
  <c r="G251"/>
  <c r="G244"/>
  <c r="G243"/>
  <c r="G236"/>
  <c r="G235"/>
  <c r="G241"/>
  <c r="G239"/>
  <c r="G238"/>
  <c r="G240"/>
  <c r="G237"/>
  <c r="G231"/>
  <c r="G230"/>
  <c r="G229"/>
  <c r="G232"/>
  <c r="G228"/>
  <c r="G233"/>
  <c r="G223"/>
  <c r="G222"/>
  <c r="G221"/>
  <c r="G224"/>
  <c r="G225"/>
  <c r="G226"/>
  <c r="G219"/>
  <c r="G218"/>
  <c r="G217"/>
  <c r="G216"/>
  <c r="G215"/>
  <c r="G214"/>
  <c r="G204"/>
  <c r="G211"/>
  <c r="G205"/>
  <c r="G203"/>
  <c r="G202"/>
  <c r="G201"/>
  <c r="G200"/>
  <c r="G209"/>
  <c r="G207"/>
  <c r="G210"/>
  <c r="G208"/>
  <c r="G212"/>
  <c r="H279" l="1"/>
  <c r="H280"/>
  <c r="H282"/>
  <c r="H281"/>
  <c r="H276"/>
  <c r="H270"/>
  <c r="H274"/>
  <c r="H275"/>
  <c r="H273"/>
  <c r="H271"/>
  <c r="H201"/>
  <c r="H214"/>
  <c r="H237"/>
  <c r="H244"/>
  <c r="H253"/>
  <c r="H243"/>
  <c r="H254"/>
  <c r="H256"/>
  <c r="H258"/>
  <c r="H259"/>
  <c r="H255"/>
  <c r="H257"/>
  <c r="H260"/>
  <c r="H204"/>
  <c r="H203"/>
  <c r="H251"/>
  <c r="H246"/>
  <c r="H248"/>
  <c r="H250"/>
  <c r="H245"/>
  <c r="H247"/>
  <c r="H249"/>
  <c r="H202"/>
  <c r="H238"/>
  <c r="H241"/>
  <c r="H205"/>
  <c r="H200"/>
  <c r="H215"/>
  <c r="H225"/>
  <c r="H228"/>
  <c r="H240"/>
  <c r="H236"/>
  <c r="H239"/>
  <c r="H235"/>
  <c r="H229"/>
  <c r="H231"/>
  <c r="H233"/>
  <c r="H232"/>
  <c r="H230"/>
  <c r="H223"/>
  <c r="H226"/>
  <c r="H222"/>
  <c r="H224"/>
  <c r="H221"/>
  <c r="H217"/>
  <c r="H219"/>
  <c r="H216"/>
  <c r="H218"/>
  <c r="H211"/>
  <c r="H210"/>
  <c r="H212"/>
  <c r="H209"/>
  <c r="H208"/>
  <c r="H207"/>
  <c r="G189" l="1"/>
  <c r="G193"/>
  <c r="G188"/>
  <c r="G195"/>
  <c r="G192"/>
  <c r="G191"/>
  <c r="G190"/>
  <c r="G196"/>
  <c r="G197"/>
  <c r="G198"/>
  <c r="G187"/>
  <c r="G194"/>
  <c r="G162"/>
  <c r="G165"/>
  <c r="G160"/>
  <c r="G164"/>
  <c r="G158"/>
  <c r="G161"/>
  <c r="G184"/>
  <c r="G185"/>
  <c r="G182"/>
  <c r="G181"/>
  <c r="G180"/>
  <c r="H180" s="1"/>
  <c r="G183"/>
  <c r="G174"/>
  <c r="G173"/>
  <c r="G172"/>
  <c r="G171"/>
  <c r="G176"/>
  <c r="G170"/>
  <c r="G169"/>
  <c r="G168"/>
  <c r="G175"/>
  <c r="G167"/>
  <c r="G178"/>
  <c r="H178" s="1"/>
  <c r="G177"/>
  <c r="G143"/>
  <c r="G144"/>
  <c r="G142"/>
  <c r="G147"/>
  <c r="G141"/>
  <c r="G150"/>
  <c r="G155"/>
  <c r="G153"/>
  <c r="G132"/>
  <c r="G116"/>
  <c r="G107"/>
  <c r="G106"/>
  <c r="G109"/>
  <c r="G98"/>
  <c r="G108"/>
  <c r="G105"/>
  <c r="G100"/>
  <c r="G77"/>
  <c r="G76"/>
  <c r="G75"/>
  <c r="G79"/>
  <c r="G85"/>
  <c r="G84"/>
  <c r="G89"/>
  <c r="G82"/>
  <c r="G70"/>
  <c r="G60"/>
  <c r="G59"/>
  <c r="G61"/>
  <c r="G65"/>
  <c r="G42"/>
  <c r="G46"/>
  <c r="G44"/>
  <c r="G6"/>
  <c r="G13"/>
  <c r="G27"/>
  <c r="G16"/>
  <c r="G20"/>
  <c r="G7"/>
  <c r="G33"/>
  <c r="G34"/>
  <c r="G8"/>
  <c r="G19"/>
  <c r="G28"/>
  <c r="G30"/>
  <c r="G18"/>
  <c r="G21"/>
  <c r="G9"/>
  <c r="G10"/>
  <c r="G17"/>
  <c r="G32"/>
  <c r="G12"/>
  <c r="G23"/>
  <c r="G29"/>
  <c r="G24"/>
  <c r="G15"/>
  <c r="G22"/>
  <c r="G11"/>
  <c r="G26"/>
  <c r="G35"/>
  <c r="G25"/>
  <c r="G31"/>
  <c r="G14"/>
  <c r="H23"/>
  <c r="H12"/>
  <c r="H32"/>
  <c r="H187" l="1"/>
  <c r="H183"/>
  <c r="H197"/>
  <c r="H190"/>
  <c r="H192"/>
  <c r="H188"/>
  <c r="H189"/>
  <c r="H194"/>
  <c r="H198"/>
  <c r="H196"/>
  <c r="H191"/>
  <c r="H195"/>
  <c r="H193"/>
  <c r="H181"/>
  <c r="H185"/>
  <c r="H182"/>
  <c r="H184"/>
  <c r="H177"/>
  <c r="H167"/>
  <c r="H175"/>
  <c r="H169"/>
  <c r="H176"/>
  <c r="H172"/>
  <c r="H174"/>
  <c r="H168"/>
  <c r="H170"/>
  <c r="H171"/>
  <c r="H173"/>
  <c r="H29"/>
  <c r="H25"/>
  <c r="H31"/>
  <c r="G157" l="1"/>
  <c r="G163"/>
  <c r="G159"/>
  <c r="H159" s="1"/>
  <c r="G151"/>
  <c r="G152"/>
  <c r="G149"/>
  <c r="G148"/>
  <c r="G154"/>
  <c r="G145"/>
  <c r="G146"/>
  <c r="G137"/>
  <c r="G136"/>
  <c r="G133"/>
  <c r="G134"/>
  <c r="G139"/>
  <c r="G138"/>
  <c r="G131"/>
  <c r="G135"/>
  <c r="G129"/>
  <c r="G130"/>
  <c r="G117"/>
  <c r="G118"/>
  <c r="G121"/>
  <c r="G125"/>
  <c r="G124"/>
  <c r="G119"/>
  <c r="G126"/>
  <c r="G122"/>
  <c r="G115"/>
  <c r="G127"/>
  <c r="G120"/>
  <c r="G123"/>
  <c r="G113"/>
  <c r="G102"/>
  <c r="G93"/>
  <c r="G95"/>
  <c r="G96"/>
  <c r="G103"/>
  <c r="G94"/>
  <c r="G101"/>
  <c r="G110"/>
  <c r="G111"/>
  <c r="G112"/>
  <c r="G97"/>
  <c r="G104"/>
  <c r="G99"/>
  <c r="G78"/>
  <c r="G91"/>
  <c r="G86"/>
  <c r="G81"/>
  <c r="G83"/>
  <c r="G87"/>
  <c r="G88"/>
  <c r="G90"/>
  <c r="G80"/>
  <c r="G71"/>
  <c r="G73"/>
  <c r="G66"/>
  <c r="G67"/>
  <c r="G62"/>
  <c r="G63"/>
  <c r="G64"/>
  <c r="G68"/>
  <c r="G69"/>
  <c r="G58"/>
  <c r="G72"/>
  <c r="G47"/>
  <c r="G38"/>
  <c r="G53"/>
  <c r="G52"/>
  <c r="G39"/>
  <c r="G40"/>
  <c r="G54"/>
  <c r="G49"/>
  <c r="G48"/>
  <c r="G50"/>
  <c r="G43"/>
  <c r="G41"/>
  <c r="G51"/>
  <c r="G56"/>
  <c r="G55"/>
  <c r="G37"/>
  <c r="G45"/>
  <c r="H14"/>
  <c r="H8"/>
  <c r="H6"/>
  <c r="H33"/>
  <c r="H26"/>
  <c r="H30"/>
  <c r="H15"/>
  <c r="H19"/>
  <c r="H18"/>
  <c r="H21"/>
  <c r="H27"/>
  <c r="H9"/>
  <c r="H16"/>
  <c r="H11"/>
  <c r="H22"/>
  <c r="H28"/>
  <c r="H20"/>
  <c r="H34"/>
  <c r="H7"/>
  <c r="H24"/>
  <c r="H10"/>
  <c r="H35"/>
  <c r="H17"/>
  <c r="H99" l="1"/>
  <c r="H123"/>
  <c r="H146"/>
  <c r="H163"/>
  <c r="H160"/>
  <c r="H161"/>
  <c r="H165"/>
  <c r="H158"/>
  <c r="H162"/>
  <c r="H164"/>
  <c r="H154"/>
  <c r="H149"/>
  <c r="H151"/>
  <c r="H145"/>
  <c r="H144"/>
  <c r="H153"/>
  <c r="H147"/>
  <c r="H143"/>
  <c r="H155"/>
  <c r="H142"/>
  <c r="H150"/>
  <c r="H141"/>
  <c r="H148"/>
  <c r="H152"/>
  <c r="H130"/>
  <c r="H135"/>
  <c r="H138"/>
  <c r="H134"/>
  <c r="H136"/>
  <c r="H129"/>
  <c r="H132"/>
  <c r="H131"/>
  <c r="H139"/>
  <c r="H133"/>
  <c r="H137"/>
  <c r="H127"/>
  <c r="H122"/>
  <c r="H119"/>
  <c r="H125"/>
  <c r="H118"/>
  <c r="H115"/>
  <c r="H116"/>
  <c r="H120"/>
  <c r="H126"/>
  <c r="H124"/>
  <c r="H121"/>
  <c r="H117"/>
  <c r="H93"/>
  <c r="H108"/>
  <c r="H107"/>
  <c r="H98"/>
  <c r="H100"/>
  <c r="H109"/>
  <c r="H105"/>
  <c r="H106"/>
  <c r="H104"/>
  <c r="H112"/>
  <c r="H110"/>
  <c r="H94"/>
  <c r="H96"/>
  <c r="H113"/>
  <c r="H97"/>
  <c r="H111"/>
  <c r="H101"/>
  <c r="H103"/>
  <c r="H95"/>
  <c r="H102"/>
  <c r="H77"/>
  <c r="H75"/>
  <c r="H76"/>
  <c r="H79"/>
  <c r="H89"/>
  <c r="H82"/>
  <c r="H85"/>
  <c r="H84"/>
  <c r="H70"/>
  <c r="H60"/>
  <c r="H59"/>
  <c r="H65"/>
  <c r="H61"/>
  <c r="H42"/>
  <c r="H44"/>
  <c r="H157"/>
  <c r="H45"/>
  <c r="H55"/>
  <c r="H51"/>
  <c r="H43"/>
  <c r="H48"/>
  <c r="H54"/>
  <c r="H39"/>
  <c r="H53"/>
  <c r="H47"/>
  <c r="H37"/>
  <c r="H56"/>
  <c r="H41"/>
  <c r="H50"/>
  <c r="H49"/>
  <c r="H40"/>
  <c r="H52"/>
  <c r="H38"/>
  <c r="H72"/>
  <c r="H69"/>
  <c r="H64"/>
  <c r="H62"/>
  <c r="H66"/>
  <c r="H71"/>
  <c r="H90"/>
  <c r="H87"/>
  <c r="H83"/>
  <c r="H86"/>
  <c r="H91"/>
  <c r="H58"/>
  <c r="H68"/>
  <c r="H67"/>
  <c r="H73"/>
  <c r="H88"/>
  <c r="H81"/>
  <c r="H78"/>
</calcChain>
</file>

<file path=xl/sharedStrings.xml><?xml version="1.0" encoding="utf-8"?>
<sst xmlns="http://schemas.openxmlformats.org/spreadsheetml/2006/main" count="657" uniqueCount="348">
  <si>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</si>
  <si>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</si>
  <si>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</si>
  <si>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</si>
  <si>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의 원 명</t>
    <phoneticPr fontId="1" type="noConversion"/>
  </si>
  <si>
    <t>김 명 섭</t>
    <phoneticPr fontId="4" type="noConversion"/>
  </si>
  <si>
    <t>이 달 권</t>
    <phoneticPr fontId="4" type="noConversion"/>
  </si>
  <si>
    <t>최 상 길</t>
    <phoneticPr fontId="4" type="noConversion"/>
  </si>
  <si>
    <t>이 재 열</t>
    <phoneticPr fontId="4" type="noConversion"/>
  </si>
  <si>
    <t>박 범 출</t>
    <phoneticPr fontId="4" type="noConversion"/>
  </si>
  <si>
    <t>김 인 환</t>
    <phoneticPr fontId="4" type="noConversion"/>
  </si>
  <si>
    <t>기획행정</t>
    <phoneticPr fontId="1" type="noConversion"/>
  </si>
  <si>
    <t>/</t>
    <phoneticPr fontId="1" type="noConversion"/>
  </si>
  <si>
    <t>총무</t>
    <phoneticPr fontId="1" type="noConversion"/>
  </si>
  <si>
    <t>산업건설</t>
    <phoneticPr fontId="1" type="noConversion"/>
  </si>
  <si>
    <t>자치행정</t>
    <phoneticPr fontId="1" type="noConversion"/>
  </si>
  <si>
    <t>특별위원회</t>
    <phoneticPr fontId="1" type="noConversion"/>
  </si>
  <si>
    <t>비 고</t>
    <phoneticPr fontId="1" type="noConversion"/>
  </si>
  <si>
    <t>소 속                  상 임 위</t>
    <phoneticPr fontId="1" type="noConversion"/>
  </si>
  <si>
    <t>강 학 중</t>
    <phoneticPr fontId="4" type="noConversion"/>
  </si>
  <si>
    <t>권 영 만</t>
    <phoneticPr fontId="4" type="noConversion"/>
  </si>
  <si>
    <t>김 상 원</t>
    <phoneticPr fontId="4" type="noConversion"/>
  </si>
  <si>
    <t>김 성 조</t>
    <phoneticPr fontId="4" type="noConversion"/>
  </si>
  <si>
    <t>김 종 린</t>
    <phoneticPr fontId="4" type="noConversion"/>
  </si>
  <si>
    <t>안 병 권</t>
    <phoneticPr fontId="4" type="noConversion"/>
  </si>
  <si>
    <t>안 정 화</t>
    <phoneticPr fontId="4" type="noConversion"/>
  </si>
  <si>
    <t>이 동 찬</t>
    <phoneticPr fontId="4" type="noConversion"/>
  </si>
  <si>
    <t>이 상 구</t>
    <phoneticPr fontId="4" type="noConversion"/>
  </si>
  <si>
    <t>이 상 범</t>
    <phoneticPr fontId="4" type="noConversion"/>
  </si>
  <si>
    <t>이 정 호</t>
    <phoneticPr fontId="4" type="noConversion"/>
  </si>
  <si>
    <t>이 진 수</t>
    <phoneticPr fontId="4" type="noConversion"/>
  </si>
  <si>
    <t>이 칠 구</t>
    <phoneticPr fontId="4" type="noConversion"/>
  </si>
  <si>
    <t>임 영 숙</t>
    <phoneticPr fontId="4" type="noConversion"/>
  </si>
  <si>
    <t>장 복 덕</t>
    <phoneticPr fontId="4" type="noConversion"/>
  </si>
  <si>
    <t>장 필 자</t>
    <phoneticPr fontId="4" type="noConversion"/>
  </si>
  <si>
    <t>정 석 준</t>
    <phoneticPr fontId="4" type="noConversion"/>
  </si>
  <si>
    <t>정 해 종</t>
    <phoneticPr fontId="4" type="noConversion"/>
  </si>
  <si>
    <t>최 영 만</t>
    <phoneticPr fontId="4" type="noConversion"/>
  </si>
  <si>
    <t>최 용 성</t>
    <phoneticPr fontId="4" type="noConversion"/>
  </si>
  <si>
    <t>한 승 훈</t>
    <phoneticPr fontId="4" type="noConversion"/>
  </si>
  <si>
    <t>홍 필 남</t>
    <phoneticPr fontId="4" type="noConversion"/>
  </si>
  <si>
    <t>총무경제</t>
    <phoneticPr fontId="1" type="noConversion"/>
  </si>
  <si>
    <t>보사사업</t>
    <phoneticPr fontId="1" type="noConversion"/>
  </si>
  <si>
    <t>건설도시</t>
    <phoneticPr fontId="1" type="noConversion"/>
  </si>
  <si>
    <t>의 장</t>
    <phoneticPr fontId="1" type="noConversion"/>
  </si>
  <si>
    <t>포항시의회      (31명)</t>
    <phoneticPr fontId="1" type="noConversion"/>
  </si>
  <si>
    <t>/</t>
    <phoneticPr fontId="1" type="noConversion"/>
  </si>
  <si>
    <t>보사산업</t>
    <phoneticPr fontId="1" type="noConversion"/>
  </si>
  <si>
    <t>총무경제</t>
    <phoneticPr fontId="1" type="noConversion"/>
  </si>
  <si>
    <t>보사사업</t>
    <phoneticPr fontId="1" type="noConversion"/>
  </si>
  <si>
    <t>건설도시</t>
    <phoneticPr fontId="1" type="noConversion"/>
  </si>
  <si>
    <t>박 경 열</t>
    <phoneticPr fontId="4" type="noConversion"/>
  </si>
  <si>
    <t>건설도시</t>
    <phoneticPr fontId="1" type="noConversion"/>
  </si>
  <si>
    <t>박 문 하</t>
    <phoneticPr fontId="4" type="noConversion"/>
  </si>
  <si>
    <t>한 명 희</t>
    <phoneticPr fontId="4" type="noConversion"/>
  </si>
  <si>
    <t>보사사업</t>
    <phoneticPr fontId="1" type="noConversion"/>
  </si>
  <si>
    <t>경주시의회      (21명)</t>
    <phoneticPr fontId="1" type="noConversion"/>
  </si>
  <si>
    <t>강 익 수</t>
    <phoneticPr fontId="4" type="noConversion"/>
  </si>
  <si>
    <t>권 영 길</t>
    <phoneticPr fontId="4" type="noConversion"/>
  </si>
  <si>
    <t>김 성 수</t>
    <phoneticPr fontId="4" type="noConversion"/>
  </si>
  <si>
    <t>박 승 직</t>
    <phoneticPr fontId="4" type="noConversion"/>
  </si>
  <si>
    <t>백 태 환</t>
    <phoneticPr fontId="4" type="noConversion"/>
  </si>
  <si>
    <t>유 영 태</t>
    <phoneticPr fontId="4" type="noConversion"/>
  </si>
  <si>
    <t>이 무 근</t>
    <phoneticPr fontId="4" type="noConversion"/>
  </si>
  <si>
    <t>이 종 근</t>
    <phoneticPr fontId="4" type="noConversion"/>
  </si>
  <si>
    <t>이 종 표</t>
    <phoneticPr fontId="4" type="noConversion"/>
  </si>
  <si>
    <t>이 진 락</t>
    <phoneticPr fontId="4" type="noConversion"/>
  </si>
  <si>
    <t>이 철 우</t>
    <phoneticPr fontId="4" type="noConversion"/>
  </si>
  <si>
    <t>정 석 호</t>
    <phoneticPr fontId="4" type="noConversion"/>
  </si>
  <si>
    <t>정 용 식</t>
    <phoneticPr fontId="4" type="noConversion"/>
  </si>
  <si>
    <t>최 병 준</t>
    <phoneticPr fontId="4" type="noConversion"/>
  </si>
  <si>
    <t>최 학 철</t>
    <phoneticPr fontId="4" type="noConversion"/>
  </si>
  <si>
    <t>기획행정</t>
    <phoneticPr fontId="1" type="noConversion"/>
  </si>
  <si>
    <t>산업건설</t>
    <phoneticPr fontId="1" type="noConversion"/>
  </si>
  <si>
    <t>산업건설</t>
    <phoneticPr fontId="1" type="noConversion"/>
  </si>
  <si>
    <t>기획행정</t>
    <phoneticPr fontId="1" type="noConversion"/>
  </si>
  <si>
    <t>이 삼 용</t>
    <phoneticPr fontId="4" type="noConversion"/>
  </si>
  <si>
    <t>이 상 득</t>
    <phoneticPr fontId="4" type="noConversion"/>
  </si>
  <si>
    <t>김 승 환</t>
    <phoneticPr fontId="4" type="noConversion"/>
  </si>
  <si>
    <t>김천시의회      (17명)</t>
    <phoneticPr fontId="1" type="noConversion"/>
  </si>
  <si>
    <t>강 상 연</t>
    <phoneticPr fontId="4" type="noConversion"/>
  </si>
  <si>
    <t>강 인 술</t>
    <phoneticPr fontId="4" type="noConversion"/>
  </si>
  <si>
    <t>강 준 규</t>
    <phoneticPr fontId="4" type="noConversion"/>
  </si>
  <si>
    <t>김 규 승</t>
    <phoneticPr fontId="4" type="noConversion"/>
  </si>
  <si>
    <t>박 일 정</t>
    <phoneticPr fontId="4" type="noConversion"/>
  </si>
  <si>
    <t>배 낙 호</t>
    <phoneticPr fontId="4" type="noConversion"/>
  </si>
  <si>
    <t>서 정 희</t>
    <phoneticPr fontId="4" type="noConversion"/>
  </si>
  <si>
    <t>심 원 태</t>
    <phoneticPr fontId="4" type="noConversion"/>
  </si>
  <si>
    <t>오 연 택</t>
    <phoneticPr fontId="4" type="noConversion"/>
  </si>
  <si>
    <t>육 광 수</t>
    <phoneticPr fontId="4" type="noConversion"/>
  </si>
  <si>
    <t>이 우 청</t>
    <phoneticPr fontId="4" type="noConversion"/>
  </si>
  <si>
    <t>임 경 규</t>
    <phoneticPr fontId="4" type="noConversion"/>
  </si>
  <si>
    <t>전 정 식</t>
    <phoneticPr fontId="4" type="noConversion"/>
  </si>
  <si>
    <t>정 청 기</t>
    <phoneticPr fontId="4" type="noConversion"/>
  </si>
  <si>
    <t>최 원 호</t>
    <phoneticPr fontId="4" type="noConversion"/>
  </si>
  <si>
    <t>자치행정</t>
    <phoneticPr fontId="1" type="noConversion"/>
  </si>
  <si>
    <t>자치행정</t>
    <phoneticPr fontId="1" type="noConversion"/>
  </si>
  <si>
    <t>김 일 헌</t>
    <phoneticPr fontId="1" type="noConversion"/>
  </si>
  <si>
    <t>이 경 동</t>
    <phoneticPr fontId="1" type="noConversion"/>
  </si>
  <si>
    <t>이 만 우</t>
    <phoneticPr fontId="1" type="noConversion"/>
  </si>
  <si>
    <t>권 광 호</t>
    <phoneticPr fontId="1" type="noConversion"/>
  </si>
  <si>
    <t>문 명 호</t>
    <phoneticPr fontId="1" type="noConversion"/>
  </si>
  <si>
    <t>복 덕 규</t>
    <phoneticPr fontId="1" type="noConversion"/>
  </si>
  <si>
    <t>이 일 윤</t>
    <phoneticPr fontId="1" type="noConversion"/>
  </si>
  <si>
    <t>이 재 진</t>
    <phoneticPr fontId="1" type="noConversion"/>
  </si>
  <si>
    <t>조 진</t>
    <phoneticPr fontId="1" type="noConversion"/>
  </si>
  <si>
    <t>김 태 섭</t>
    <phoneticPr fontId="1" type="noConversion"/>
  </si>
  <si>
    <t>이 선 명</t>
    <phoneticPr fontId="1" type="noConversion"/>
  </si>
  <si>
    <t>권 기 익</t>
    <phoneticPr fontId="4" type="noConversion"/>
  </si>
  <si>
    <t>김 경 동</t>
    <phoneticPr fontId="4" type="noConversion"/>
  </si>
  <si>
    <t>김 백 현</t>
    <phoneticPr fontId="4" type="noConversion"/>
  </si>
  <si>
    <t>김 복 희</t>
    <phoneticPr fontId="4" type="noConversion"/>
  </si>
  <si>
    <t>김 성 진</t>
    <phoneticPr fontId="4" type="noConversion"/>
  </si>
  <si>
    <t>김 수 현</t>
    <phoneticPr fontId="4" type="noConversion"/>
  </si>
  <si>
    <t>김 정 년</t>
    <phoneticPr fontId="4" type="noConversion"/>
  </si>
  <si>
    <t>배 원 섭</t>
    <phoneticPr fontId="4" type="noConversion"/>
  </si>
  <si>
    <t>성 숙 현</t>
    <phoneticPr fontId="4" type="noConversion"/>
  </si>
  <si>
    <t>손 광 영</t>
    <phoneticPr fontId="4" type="noConversion"/>
  </si>
  <si>
    <t>우 남 식</t>
    <phoneticPr fontId="4" type="noConversion"/>
  </si>
  <si>
    <t>유 석 우</t>
    <phoneticPr fontId="4" type="noConversion"/>
  </si>
  <si>
    <t>이 숙 희</t>
    <phoneticPr fontId="4" type="noConversion"/>
  </si>
  <si>
    <t>이 재 갑</t>
    <phoneticPr fontId="4" type="noConversion"/>
  </si>
  <si>
    <t>임 상 근</t>
    <phoneticPr fontId="4" type="noConversion"/>
  </si>
  <si>
    <t>안동시의회      (18명)</t>
    <phoneticPr fontId="1" type="noConversion"/>
  </si>
  <si>
    <t>총무</t>
    <phoneticPr fontId="1" type="noConversion"/>
  </si>
  <si>
    <t>구미시의회       (22명)</t>
    <phoneticPr fontId="1" type="noConversion"/>
  </si>
  <si>
    <t>구 자 근</t>
    <phoneticPr fontId="4" type="noConversion"/>
  </si>
  <si>
    <t>권 기 만</t>
    <phoneticPr fontId="4" type="noConversion"/>
  </si>
  <si>
    <t>길 윤 옥</t>
    <phoneticPr fontId="4" type="noConversion"/>
  </si>
  <si>
    <t>김 도 문</t>
    <phoneticPr fontId="4" type="noConversion"/>
  </si>
  <si>
    <t>김 상 조</t>
    <phoneticPr fontId="4" type="noConversion"/>
  </si>
  <si>
    <t>김 영 호</t>
    <phoneticPr fontId="4" type="noConversion"/>
  </si>
  <si>
    <t>김 익 수</t>
    <phoneticPr fontId="4" type="noConversion"/>
  </si>
  <si>
    <t>김 태 근</t>
    <phoneticPr fontId="4" type="noConversion"/>
  </si>
  <si>
    <t>박 광 석</t>
    <phoneticPr fontId="4" type="noConversion"/>
  </si>
  <si>
    <t>박 교 상</t>
    <phoneticPr fontId="4" type="noConversion"/>
  </si>
  <si>
    <t>박 세 채</t>
    <phoneticPr fontId="4" type="noConversion"/>
  </si>
  <si>
    <t>박 순 이</t>
    <phoneticPr fontId="4" type="noConversion"/>
  </si>
  <si>
    <t>석 호 진</t>
    <phoneticPr fontId="4" type="noConversion"/>
  </si>
  <si>
    <t>윤 서 규</t>
    <phoneticPr fontId="4" type="noConversion"/>
  </si>
  <si>
    <t>이 갑 선</t>
    <phoneticPr fontId="4" type="noConversion"/>
  </si>
  <si>
    <t>임 춘 구</t>
    <phoneticPr fontId="4" type="noConversion"/>
  </si>
  <si>
    <t>장 세 만</t>
    <phoneticPr fontId="4" type="noConversion"/>
  </si>
  <si>
    <t>전 인 철</t>
    <phoneticPr fontId="4" type="noConversion"/>
  </si>
  <si>
    <t>정 근 수</t>
    <phoneticPr fontId="4" type="noConversion"/>
  </si>
  <si>
    <t>한 정 우</t>
    <phoneticPr fontId="4" type="noConversion"/>
  </si>
  <si>
    <t>허 복</t>
    <phoneticPr fontId="4" type="noConversion"/>
  </si>
  <si>
    <t>황 경 환</t>
    <phoneticPr fontId="4" type="noConversion"/>
  </si>
  <si>
    <t>강 정 구</t>
    <phoneticPr fontId="4" type="noConversion"/>
  </si>
  <si>
    <t>김 재 흥</t>
    <phoneticPr fontId="4" type="noConversion"/>
  </si>
  <si>
    <t>노 미 자</t>
    <phoneticPr fontId="4" type="noConversion"/>
  </si>
  <si>
    <t>박 남 서</t>
    <phoneticPr fontId="4" type="noConversion"/>
  </si>
  <si>
    <t>박 준 홍</t>
    <phoneticPr fontId="4" type="noConversion"/>
  </si>
  <si>
    <t>박 찬 훈</t>
    <phoneticPr fontId="4" type="noConversion"/>
  </si>
  <si>
    <t>이 동 기</t>
    <phoneticPr fontId="4" type="noConversion"/>
  </si>
  <si>
    <t>이 중 호</t>
    <phoneticPr fontId="4" type="noConversion"/>
  </si>
  <si>
    <t>이 창 구</t>
    <phoneticPr fontId="4" type="noConversion"/>
  </si>
  <si>
    <t>장 헌 문</t>
    <phoneticPr fontId="4" type="noConversion"/>
  </si>
  <si>
    <t>한 일 선</t>
    <phoneticPr fontId="4" type="noConversion"/>
  </si>
  <si>
    <t>홍 성 욱</t>
    <phoneticPr fontId="4" type="noConversion"/>
  </si>
  <si>
    <t>황 병 직</t>
    <phoneticPr fontId="4" type="noConversion"/>
  </si>
  <si>
    <t>영주시의회       (14명)</t>
    <phoneticPr fontId="1" type="noConversion"/>
  </si>
  <si>
    <t>영천시의회       (12명)</t>
    <phoneticPr fontId="1" type="noConversion"/>
  </si>
  <si>
    <t>권 호 락</t>
    <phoneticPr fontId="4" type="noConversion"/>
  </si>
  <si>
    <t>김 동 주</t>
    <phoneticPr fontId="4" type="noConversion"/>
  </si>
  <si>
    <t>김 영 모</t>
    <phoneticPr fontId="4" type="noConversion"/>
  </si>
  <si>
    <t>김 태 옥</t>
    <phoneticPr fontId="4" type="noConversion"/>
  </si>
  <si>
    <t>모 석 종</t>
    <phoneticPr fontId="4" type="noConversion"/>
  </si>
  <si>
    <t>박 종 운</t>
    <phoneticPr fontId="4" type="noConversion"/>
  </si>
  <si>
    <t>유 시 용</t>
    <phoneticPr fontId="4" type="noConversion"/>
  </si>
  <si>
    <t>이 상 근</t>
    <phoneticPr fontId="4" type="noConversion"/>
  </si>
  <si>
    <t>이 창 식</t>
    <phoneticPr fontId="4" type="noConversion"/>
  </si>
  <si>
    <t>이 춘 우</t>
    <phoneticPr fontId="4" type="noConversion"/>
  </si>
  <si>
    <t>정 기 택</t>
    <phoneticPr fontId="4" type="noConversion"/>
  </si>
  <si>
    <t>허 순 애</t>
    <phoneticPr fontId="4" type="noConversion"/>
  </si>
  <si>
    <t>상주시의회       (16명)</t>
    <phoneticPr fontId="1" type="noConversion"/>
  </si>
  <si>
    <t>김 상 훈</t>
    <phoneticPr fontId="4" type="noConversion"/>
  </si>
  <si>
    <t>김 성 태</t>
    <phoneticPr fontId="4" type="noConversion"/>
  </si>
  <si>
    <t>김 종 준</t>
    <phoneticPr fontId="4" type="noConversion"/>
  </si>
  <si>
    <t>김 진 욱</t>
    <phoneticPr fontId="4" type="noConversion"/>
  </si>
  <si>
    <t>남 영 숙</t>
    <phoneticPr fontId="4" type="noConversion"/>
  </si>
  <si>
    <t>박 준 호</t>
    <phoneticPr fontId="4" type="noConversion"/>
  </si>
  <si>
    <t>성 재 분</t>
    <phoneticPr fontId="4" type="noConversion"/>
  </si>
  <si>
    <t>신 병 희</t>
    <phoneticPr fontId="4" type="noConversion"/>
  </si>
  <si>
    <t>안 창 수</t>
    <phoneticPr fontId="4" type="noConversion"/>
  </si>
  <si>
    <t>윤 홍 섭</t>
    <phoneticPr fontId="4" type="noConversion"/>
  </si>
  <si>
    <t>이 맹 호</t>
    <phoneticPr fontId="4" type="noConversion"/>
  </si>
  <si>
    <t>이 충 후</t>
    <phoneticPr fontId="4" type="noConversion"/>
  </si>
  <si>
    <t>정 재 현</t>
    <phoneticPr fontId="4" type="noConversion"/>
  </si>
  <si>
    <t>조 준 섭</t>
    <phoneticPr fontId="4" type="noConversion"/>
  </si>
  <si>
    <t>채 욱 식</t>
    <phoneticPr fontId="4" type="noConversion"/>
  </si>
  <si>
    <t>황 태 하</t>
    <phoneticPr fontId="4" type="noConversion"/>
  </si>
  <si>
    <t>총무</t>
    <phoneticPr fontId="1" type="noConversion"/>
  </si>
  <si>
    <t>문경시의회       (10명)</t>
    <phoneticPr fontId="1" type="noConversion"/>
  </si>
  <si>
    <t>고 오 환</t>
    <phoneticPr fontId="4" type="noConversion"/>
  </si>
  <si>
    <t>김 경 호</t>
    <phoneticPr fontId="4" type="noConversion"/>
  </si>
  <si>
    <t>김 대 일</t>
    <phoneticPr fontId="4" type="noConversion"/>
  </si>
  <si>
    <t>김 지 현</t>
    <phoneticPr fontId="4" type="noConversion"/>
  </si>
  <si>
    <t>김 헌 중</t>
    <phoneticPr fontId="4" type="noConversion"/>
  </si>
  <si>
    <t>류 기 오</t>
    <phoneticPr fontId="4" type="noConversion"/>
  </si>
  <si>
    <t>안 광 일</t>
    <phoneticPr fontId="4" type="noConversion"/>
  </si>
  <si>
    <t>이 상 익</t>
    <phoneticPr fontId="4" type="noConversion"/>
  </si>
  <si>
    <t>탁 대 학</t>
    <phoneticPr fontId="4" type="noConversion"/>
  </si>
  <si>
    <t>황 경 연</t>
    <phoneticPr fontId="4" type="noConversion"/>
  </si>
  <si>
    <t>기 숙 란</t>
    <phoneticPr fontId="4" type="noConversion"/>
  </si>
  <si>
    <t>김 순 희</t>
    <phoneticPr fontId="4" type="noConversion"/>
  </si>
  <si>
    <t>김 영 식</t>
    <phoneticPr fontId="4" type="noConversion"/>
  </si>
  <si>
    <t>김 종 현</t>
    <phoneticPr fontId="4" type="noConversion"/>
  </si>
  <si>
    <t>박 승 진</t>
    <phoneticPr fontId="4" type="noConversion"/>
  </si>
  <si>
    <t>배 한 철</t>
    <phoneticPr fontId="4" type="noConversion"/>
  </si>
  <si>
    <t>성 기 호</t>
    <phoneticPr fontId="4" type="noConversion"/>
  </si>
  <si>
    <t>윤 성 규</t>
    <phoneticPr fontId="4" type="noConversion"/>
  </si>
  <si>
    <t>전 석 진</t>
    <phoneticPr fontId="4" type="noConversion"/>
  </si>
  <si>
    <t>정 병 택</t>
    <phoneticPr fontId="4" type="noConversion"/>
  </si>
  <si>
    <t>한 태 락</t>
    <phoneticPr fontId="4" type="noConversion"/>
  </si>
  <si>
    <t>허 개 열</t>
    <phoneticPr fontId="4" type="noConversion"/>
  </si>
  <si>
    <t>경산시의회       (13명)</t>
    <phoneticPr fontId="1" type="noConversion"/>
  </si>
  <si>
    <t>산업건설</t>
    <phoneticPr fontId="4" type="noConversion"/>
  </si>
  <si>
    <t>의 장</t>
    <phoneticPr fontId="4" type="noConversion"/>
  </si>
  <si>
    <t>/</t>
    <phoneticPr fontId="4" type="noConversion"/>
  </si>
  <si>
    <t>행정사회</t>
    <phoneticPr fontId="1" type="noConversion"/>
  </si>
  <si>
    <t>박 운 표</t>
    <phoneticPr fontId="4" type="noConversion"/>
  </si>
  <si>
    <t>이 혁 준</t>
    <phoneticPr fontId="4" type="noConversion"/>
  </si>
  <si>
    <t>이 종 화</t>
    <phoneticPr fontId="4" type="noConversion"/>
  </si>
  <si>
    <t>조 승 제</t>
    <phoneticPr fontId="4" type="noConversion"/>
  </si>
  <si>
    <t>심 칠</t>
    <phoneticPr fontId="4" type="noConversion"/>
  </si>
  <si>
    <t>이 기 희</t>
    <phoneticPr fontId="4" type="noConversion"/>
  </si>
  <si>
    <t>김 정 애</t>
    <phoneticPr fontId="4" type="noConversion"/>
  </si>
  <si>
    <t>군위군의회       (7명)</t>
    <phoneticPr fontId="1" type="noConversion"/>
  </si>
  <si>
    <t>특별위원회</t>
    <phoneticPr fontId="4" type="noConversion"/>
  </si>
  <si>
    <t>특별위원회</t>
    <phoneticPr fontId="1" type="noConversion"/>
  </si>
  <si>
    <t>의성군의회       (13명)</t>
    <phoneticPr fontId="1" type="noConversion"/>
  </si>
  <si>
    <t>김 갑 식</t>
    <phoneticPr fontId="4" type="noConversion"/>
  </si>
  <si>
    <t>김 수 문</t>
    <phoneticPr fontId="4" type="noConversion"/>
  </si>
  <si>
    <t>김 재 화</t>
    <phoneticPr fontId="4" type="noConversion"/>
  </si>
  <si>
    <t>남 동 화</t>
    <phoneticPr fontId="4" type="noConversion"/>
  </si>
  <si>
    <t>박 만 진</t>
    <phoneticPr fontId="4" type="noConversion"/>
  </si>
  <si>
    <t>박 병 태</t>
    <phoneticPr fontId="4" type="noConversion"/>
  </si>
  <si>
    <t>신 원 호</t>
    <phoneticPr fontId="4" type="noConversion"/>
  </si>
  <si>
    <t>우 현 정</t>
    <phoneticPr fontId="4" type="noConversion"/>
  </si>
  <si>
    <t>윤 광 식</t>
    <phoneticPr fontId="4" type="noConversion"/>
  </si>
  <si>
    <t>이 정 현</t>
    <phoneticPr fontId="4" type="noConversion"/>
  </si>
  <si>
    <t>임 미 애</t>
    <phoneticPr fontId="4" type="noConversion"/>
  </si>
  <si>
    <t>임 정 수</t>
    <phoneticPr fontId="4" type="noConversion"/>
  </si>
  <si>
    <t>최 영 재</t>
    <phoneticPr fontId="4" type="noConversion"/>
  </si>
  <si>
    <t>강 경 탁</t>
    <phoneticPr fontId="4" type="noConversion"/>
  </si>
  <si>
    <t>박 광 엽</t>
    <phoneticPr fontId="4" type="noConversion"/>
  </si>
  <si>
    <t>박 재 득</t>
    <phoneticPr fontId="4" type="noConversion"/>
  </si>
  <si>
    <t>이 광 호</t>
    <phoneticPr fontId="4" type="noConversion"/>
  </si>
  <si>
    <t>이 성 우</t>
    <phoneticPr fontId="4" type="noConversion"/>
  </si>
  <si>
    <t>정 우 기</t>
    <phoneticPr fontId="4" type="noConversion"/>
  </si>
  <si>
    <t>청송군의회       (7명)</t>
    <phoneticPr fontId="1" type="noConversion"/>
  </si>
  <si>
    <t xml:space="preserve"> /</t>
    <phoneticPr fontId="1" type="noConversion"/>
  </si>
  <si>
    <t>*감사특위만 있음</t>
    <phoneticPr fontId="1" type="noConversion"/>
  </si>
  <si>
    <t>*예결특위만 있음</t>
    <phoneticPr fontId="1" type="noConversion"/>
  </si>
  <si>
    <t>영양군의회       (7명)</t>
    <phoneticPr fontId="1" type="noConversion"/>
  </si>
  <si>
    <t>권 재 욱</t>
    <phoneticPr fontId="4" type="noConversion"/>
  </si>
  <si>
    <t>김 규 복</t>
    <phoneticPr fontId="4" type="noConversion"/>
  </si>
  <si>
    <t>김 수 종</t>
    <phoneticPr fontId="4" type="noConversion"/>
  </si>
  <si>
    <t>남 영 국</t>
    <phoneticPr fontId="4" type="noConversion"/>
  </si>
  <si>
    <t>박 상 도</t>
    <phoneticPr fontId="4" type="noConversion"/>
  </si>
  <si>
    <t>방 형 구</t>
    <phoneticPr fontId="4" type="noConversion"/>
  </si>
  <si>
    <t>한 옥 철</t>
    <phoneticPr fontId="4" type="noConversion"/>
  </si>
  <si>
    <t>*예결특위+행감특위</t>
    <phoneticPr fontId="1" type="noConversion"/>
  </si>
  <si>
    <t>권 오 섭</t>
    <phoneticPr fontId="4" type="noConversion"/>
  </si>
  <si>
    <t>김 병 강</t>
    <phoneticPr fontId="4" type="noConversion"/>
  </si>
  <si>
    <t>김 성 호</t>
    <phoneticPr fontId="4" type="noConversion"/>
  </si>
  <si>
    <t>박 기 조</t>
    <phoneticPr fontId="4" type="noConversion"/>
  </si>
  <si>
    <t>윤 유 자</t>
    <phoneticPr fontId="4" type="noConversion"/>
  </si>
  <si>
    <t>이 완 섭</t>
    <phoneticPr fontId="4" type="noConversion"/>
  </si>
  <si>
    <t>최 영 식</t>
    <phoneticPr fontId="4" type="noConversion"/>
  </si>
  <si>
    <t>영덕군의회       (7명)</t>
    <phoneticPr fontId="1" type="noConversion"/>
  </si>
  <si>
    <t>청도군의회       (7명)</t>
    <phoneticPr fontId="1" type="noConversion"/>
  </si>
  <si>
    <t>김 태 수</t>
    <phoneticPr fontId="4" type="noConversion"/>
  </si>
  <si>
    <t>박 권 현</t>
    <phoneticPr fontId="4" type="noConversion"/>
  </si>
  <si>
    <t>박 만 수</t>
    <phoneticPr fontId="4" type="noConversion"/>
  </si>
  <si>
    <t>신 경 숙</t>
    <phoneticPr fontId="4" type="noConversion"/>
  </si>
  <si>
    <t>예 규 대</t>
    <phoneticPr fontId="4" type="noConversion"/>
  </si>
  <si>
    <t>이 승 율</t>
    <phoneticPr fontId="4" type="noConversion"/>
  </si>
  <si>
    <t>장 용 기</t>
    <phoneticPr fontId="4" type="noConversion"/>
  </si>
  <si>
    <t>경상북도 기초의원 회의 출석현황</t>
    <phoneticPr fontId="1" type="noConversion"/>
  </si>
  <si>
    <t>고령군의회       (7명)</t>
    <phoneticPr fontId="1" type="noConversion"/>
  </si>
  <si>
    <t>곽 광 섭</t>
    <phoneticPr fontId="4" type="noConversion"/>
  </si>
  <si>
    <t>김 순 분</t>
    <phoneticPr fontId="4" type="noConversion"/>
  </si>
  <si>
    <t>김 영 옥</t>
    <phoneticPr fontId="4" type="noConversion"/>
  </si>
  <si>
    <t>김 재 구</t>
    <phoneticPr fontId="4" type="noConversion"/>
  </si>
  <si>
    <t>서 상 록</t>
    <phoneticPr fontId="4" type="noConversion"/>
  </si>
  <si>
    <t>성 목 용</t>
    <phoneticPr fontId="4" type="noConversion"/>
  </si>
  <si>
    <t>한 열 찬</t>
    <phoneticPr fontId="4" type="noConversion"/>
  </si>
  <si>
    <t>성주군의회       (8명)</t>
    <phoneticPr fontId="1" type="noConversion"/>
  </si>
  <si>
    <t>도 정 태</t>
    <phoneticPr fontId="4" type="noConversion"/>
  </si>
  <si>
    <t>류 귀 옥</t>
    <phoneticPr fontId="4" type="noConversion"/>
  </si>
  <si>
    <t>배 명 호</t>
    <phoneticPr fontId="4" type="noConversion"/>
  </si>
  <si>
    <t>백 인 호</t>
    <phoneticPr fontId="4" type="noConversion"/>
  </si>
  <si>
    <t>이 성 훈</t>
    <phoneticPr fontId="4" type="noConversion"/>
  </si>
  <si>
    <t>이 수 경</t>
    <phoneticPr fontId="4" type="noConversion"/>
  </si>
  <si>
    <t>이 창 길</t>
    <phoneticPr fontId="4" type="noConversion"/>
  </si>
  <si>
    <t>정 영 길</t>
    <phoneticPr fontId="4" type="noConversion"/>
  </si>
  <si>
    <t>칠곡군의회       (10명)</t>
    <phoneticPr fontId="1" type="noConversion"/>
  </si>
  <si>
    <t>곽 경 호</t>
    <phoneticPr fontId="4" type="noConversion"/>
  </si>
  <si>
    <t>김 의 순</t>
    <phoneticPr fontId="4" type="noConversion"/>
  </si>
  <si>
    <t>김 학 희</t>
    <phoneticPr fontId="4" type="noConversion"/>
  </si>
  <si>
    <t>나 남 훈</t>
    <phoneticPr fontId="4" type="noConversion"/>
  </si>
  <si>
    <t>배 완 섭</t>
    <phoneticPr fontId="4" type="noConversion"/>
  </si>
  <si>
    <t>신 민 식</t>
    <phoneticPr fontId="4" type="noConversion"/>
  </si>
  <si>
    <t>이 길 수</t>
    <phoneticPr fontId="4" type="noConversion"/>
  </si>
  <si>
    <t>이 상 천</t>
    <phoneticPr fontId="4" type="noConversion"/>
  </si>
  <si>
    <t>이 우 용</t>
    <phoneticPr fontId="4" type="noConversion"/>
  </si>
  <si>
    <t>한 향 숙</t>
    <phoneticPr fontId="4" type="noConversion"/>
  </si>
  <si>
    <t>예천군의회       (9명)</t>
    <phoneticPr fontId="1" type="noConversion"/>
  </si>
  <si>
    <t>김 영 규</t>
    <phoneticPr fontId="4" type="noConversion"/>
  </si>
  <si>
    <t>남 시 우</t>
    <phoneticPr fontId="4" type="noConversion"/>
  </si>
  <si>
    <t>이 상 훈</t>
    <phoneticPr fontId="4" type="noConversion"/>
  </si>
  <si>
    <t>이 순 희</t>
    <phoneticPr fontId="4" type="noConversion"/>
  </si>
  <si>
    <t>이 영 섭</t>
    <phoneticPr fontId="4" type="noConversion"/>
  </si>
  <si>
    <t>이 재 창</t>
    <phoneticPr fontId="4" type="noConversion"/>
  </si>
  <si>
    <t>이 철 우</t>
    <phoneticPr fontId="4" type="noConversion"/>
  </si>
  <si>
    <t>장 대 복</t>
    <phoneticPr fontId="4" type="noConversion"/>
  </si>
  <si>
    <t>정 영 광</t>
    <phoneticPr fontId="4" type="noConversion"/>
  </si>
  <si>
    <t>특별위원회</t>
    <phoneticPr fontId="1" type="noConversion"/>
  </si>
  <si>
    <t>봉화군의회       (8명)</t>
    <phoneticPr fontId="1" type="noConversion"/>
  </si>
  <si>
    <t>김 천 일</t>
    <phoneticPr fontId="4" type="noConversion"/>
  </si>
  <si>
    <t>권 영 준</t>
    <phoneticPr fontId="4" type="noConversion"/>
  </si>
  <si>
    <t>금 상 균</t>
    <phoneticPr fontId="4" type="noConversion"/>
  </si>
  <si>
    <t>신 대 기</t>
    <phoneticPr fontId="4" type="noConversion"/>
  </si>
  <si>
    <t>황 재 현</t>
    <phoneticPr fontId="4" type="noConversion"/>
  </si>
  <si>
    <t>안 태 선</t>
    <phoneticPr fontId="4" type="noConversion"/>
  </si>
  <si>
    <t>이 찬 용</t>
    <phoneticPr fontId="4" type="noConversion"/>
  </si>
  <si>
    <t>강 석 희</t>
    <phoneticPr fontId="4" type="noConversion"/>
  </si>
  <si>
    <t>*특위는 존재하나 회의록 없음</t>
    <phoneticPr fontId="1" type="noConversion"/>
  </si>
  <si>
    <t>울진군의회       (8명)</t>
    <phoneticPr fontId="1" type="noConversion"/>
  </si>
  <si>
    <t>김 완 수</t>
    <phoneticPr fontId="4" type="noConversion"/>
  </si>
  <si>
    <t>김 용 수</t>
    <phoneticPr fontId="4" type="noConversion"/>
  </si>
  <si>
    <t>사 영 호</t>
    <phoneticPr fontId="4" type="noConversion"/>
  </si>
  <si>
    <t>송 재 원</t>
    <phoneticPr fontId="4" type="noConversion"/>
  </si>
  <si>
    <t>양 승 철</t>
    <phoneticPr fontId="4" type="noConversion"/>
  </si>
  <si>
    <t>장 덕 중</t>
    <phoneticPr fontId="4" type="noConversion"/>
  </si>
  <si>
    <t>장 용 훈</t>
    <phoneticPr fontId="4" type="noConversion"/>
  </si>
  <si>
    <t>황 유 성</t>
    <phoneticPr fontId="4" type="noConversion"/>
  </si>
  <si>
    <t>울릉군의회       (7명)</t>
    <phoneticPr fontId="1" type="noConversion"/>
  </si>
  <si>
    <t>김 병 수</t>
    <phoneticPr fontId="4" type="noConversion"/>
  </si>
  <si>
    <t>김 정 숙</t>
    <phoneticPr fontId="4" type="noConversion"/>
  </si>
  <si>
    <t>배 상 용</t>
    <phoneticPr fontId="4" type="noConversion"/>
  </si>
  <si>
    <t>신 봉 석</t>
    <phoneticPr fontId="4" type="noConversion"/>
  </si>
  <si>
    <t>이 용 진</t>
    <phoneticPr fontId="4" type="noConversion"/>
  </si>
  <si>
    <t>정 성 환</t>
    <phoneticPr fontId="4" type="noConversion"/>
  </si>
  <si>
    <t>최 병 호</t>
    <phoneticPr fontId="4" type="noConversion"/>
  </si>
  <si>
    <t>*조례+예결특위</t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</si>
</sst>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.00_ "/>
  </numFmts>
  <fonts count="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6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0" fontId="6" fillId="0" borderId="7" xfId="0" applyNumberFormat="1" applyFont="1" applyFill="1" applyBorder="1" applyAlignment="1">
      <alignment horizontal="center" vertical="center"/>
    </xf>
    <xf numFmtId="10" fontId="6" fillId="0" borderId="10" xfId="0" applyNumberFormat="1" applyFont="1" applyFill="1" applyBorder="1" applyAlignment="1">
      <alignment horizontal="center" vertical="center"/>
    </xf>
    <xf numFmtId="10" fontId="6" fillId="0" borderId="7" xfId="3" applyNumberFormat="1" applyFont="1" applyFill="1" applyBorder="1" applyAlignment="1">
      <alignment horizontal="center" vertical="center"/>
    </xf>
    <xf numFmtId="10" fontId="6" fillId="0" borderId="10" xfId="3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7" xfId="0" applyFont="1" applyFill="1" applyBorder="1" applyAlignment="1">
      <alignment horizontal="center" vertical="center"/>
    </xf>
    <xf numFmtId="10" fontId="6" fillId="0" borderId="7" xfId="1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center" vertical="center" shrinkToFit="1"/>
    </xf>
    <xf numFmtId="0" fontId="6" fillId="0" borderId="0" xfId="0" applyFont="1" applyFill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 wrapText="1"/>
    </xf>
    <xf numFmtId="176" fontId="7" fillId="0" borderId="0" xfId="0" applyNumberFormat="1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10" fontId="6" fillId="0" borderId="16" xfId="0" applyNumberFormat="1" applyFont="1" applyFill="1" applyBorder="1" applyAlignment="1">
      <alignment horizontal="center" vertical="center"/>
    </xf>
    <xf numFmtId="10" fontId="6" fillId="0" borderId="16" xfId="3" applyNumberFormat="1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10" fontId="6" fillId="4" borderId="11" xfId="0" applyNumberFormat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10" fontId="6" fillId="4" borderId="7" xfId="0" applyNumberFormat="1" applyFont="1" applyFill="1" applyBorder="1" applyAlignment="1">
      <alignment horizontal="center" vertical="center"/>
    </xf>
    <xf numFmtId="10" fontId="6" fillId="4" borderId="7" xfId="3" applyNumberFormat="1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 shrinkToFit="1"/>
    </xf>
    <xf numFmtId="10" fontId="6" fillId="4" borderId="11" xfId="3" applyNumberFormat="1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shrinkToFit="1"/>
    </xf>
    <xf numFmtId="10" fontId="6" fillId="4" borderId="7" xfId="1" applyNumberFormat="1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 shrinkToFit="1"/>
    </xf>
    <xf numFmtId="10" fontId="6" fillId="4" borderId="14" xfId="0" applyNumberFormat="1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10" fontId="6" fillId="5" borderId="7" xfId="0" applyNumberFormat="1" applyFont="1" applyFill="1" applyBorder="1" applyAlignment="1">
      <alignment horizontal="center" vertical="center"/>
    </xf>
    <xf numFmtId="10" fontId="6" fillId="5" borderId="7" xfId="3" applyNumberFormat="1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/>
    </xf>
    <xf numFmtId="10" fontId="6" fillId="0" borderId="14" xfId="0" applyNumberFormat="1" applyFont="1" applyFill="1" applyBorder="1" applyAlignment="1">
      <alignment horizontal="center" vertical="center"/>
    </xf>
    <xf numFmtId="41" fontId="6" fillId="4" borderId="20" xfId="2" applyFont="1" applyFill="1" applyBorder="1" applyAlignment="1">
      <alignment horizontal="center" vertical="center"/>
    </xf>
    <xf numFmtId="41" fontId="6" fillId="0" borderId="21" xfId="2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0" fontId="6" fillId="0" borderId="10" xfId="1" applyNumberFormat="1" applyFont="1" applyFill="1" applyBorder="1" applyAlignment="1">
      <alignment horizontal="center" vertical="center"/>
    </xf>
    <xf numFmtId="41" fontId="6" fillId="0" borderId="22" xfId="2" applyFont="1" applyFill="1" applyBorder="1" applyAlignment="1">
      <alignment horizontal="center" vertical="center"/>
    </xf>
    <xf numFmtId="41" fontId="6" fillId="0" borderId="17" xfId="2" applyFont="1" applyFill="1" applyBorder="1" applyAlignment="1">
      <alignment horizontal="center" vertical="center"/>
    </xf>
    <xf numFmtId="10" fontId="6" fillId="4" borderId="14" xfId="3" applyNumberFormat="1" applyFont="1" applyFill="1" applyBorder="1" applyAlignment="1">
      <alignment horizontal="center" vertical="center"/>
    </xf>
    <xf numFmtId="0" fontId="6" fillId="0" borderId="21" xfId="0" applyNumberFormat="1" applyFont="1" applyFill="1" applyBorder="1" applyAlignment="1">
      <alignment horizontal="center" vertical="center"/>
    </xf>
    <xf numFmtId="0" fontId="6" fillId="0" borderId="22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10" fontId="0" fillId="5" borderId="7" xfId="0" applyNumberFormat="1" applyFill="1" applyBorder="1" applyAlignment="1">
      <alignment horizontal="center" vertical="center"/>
    </xf>
    <xf numFmtId="10" fontId="0" fillId="0" borderId="7" xfId="0" applyNumberFormat="1" applyFill="1" applyBorder="1" applyAlignment="1">
      <alignment horizontal="center" vertical="center"/>
    </xf>
    <xf numFmtId="176" fontId="6" fillId="0" borderId="0" xfId="0" applyNumberFormat="1" applyFont="1">
      <alignment vertical="center"/>
    </xf>
    <xf numFmtId="10" fontId="0" fillId="0" borderId="10" xfId="0" applyNumberFormat="1" applyFill="1" applyBorder="1" applyAlignment="1">
      <alignment horizontal="center" vertical="center"/>
    </xf>
    <xf numFmtId="10" fontId="0" fillId="4" borderId="11" xfId="0" applyNumberFormat="1" applyFill="1" applyBorder="1" applyAlignment="1">
      <alignment horizontal="center" vertical="center"/>
    </xf>
    <xf numFmtId="10" fontId="0" fillId="4" borderId="7" xfId="0" applyNumberFormat="1" applyFill="1" applyBorder="1" applyAlignment="1">
      <alignment horizontal="center" vertical="center"/>
    </xf>
    <xf numFmtId="41" fontId="6" fillId="4" borderId="21" xfId="2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1" fontId="6" fillId="5" borderId="21" xfId="2" applyFont="1" applyFill="1" applyBorder="1" applyAlignment="1">
      <alignment horizontal="center" vertical="center"/>
    </xf>
    <xf numFmtId="10" fontId="0" fillId="4" borderId="14" xfId="0" applyNumberFormat="1" applyFill="1" applyBorder="1" applyAlignment="1">
      <alignment horizontal="center" vertical="center"/>
    </xf>
    <xf numFmtId="10" fontId="0" fillId="0" borderId="16" xfId="0" applyNumberFormat="1" applyFill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2" fillId="2" borderId="26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8" fillId="0" borderId="0" xfId="0" applyFont="1" applyFill="1" applyAlignment="1">
      <alignment horizontal="center" vertical="center" shrinkToFit="1"/>
    </xf>
    <xf numFmtId="10" fontId="6" fillId="0" borderId="27" xfId="0" applyNumberFormat="1" applyFont="1" applyFill="1" applyBorder="1" applyAlignment="1">
      <alignment horizontal="center" vertical="center"/>
    </xf>
    <xf numFmtId="0" fontId="6" fillId="4" borderId="20" xfId="0" applyNumberFormat="1" applyFont="1" applyFill="1" applyBorder="1" applyAlignment="1">
      <alignment horizontal="center" vertical="center"/>
    </xf>
    <xf numFmtId="0" fontId="6" fillId="4" borderId="21" xfId="0" applyNumberFormat="1" applyFont="1" applyFill="1" applyBorder="1" applyAlignment="1">
      <alignment horizontal="center" vertical="center"/>
    </xf>
    <xf numFmtId="0" fontId="6" fillId="5" borderId="21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17" xfId="0" applyNumberFormat="1" applyFont="1" applyFill="1" applyBorder="1" applyAlignment="1">
      <alignment horizontal="center" vertical="center"/>
    </xf>
    <xf numFmtId="0" fontId="6" fillId="4" borderId="23" xfId="0" applyNumberFormat="1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 shrinkToFit="1"/>
    </xf>
    <xf numFmtId="0" fontId="2" fillId="4" borderId="29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0" fontId="6" fillId="0" borderId="16" xfId="1" applyNumberFormat="1" applyFont="1" applyFill="1" applyBorder="1" applyAlignment="1">
      <alignment horizontal="center" vertical="center"/>
    </xf>
    <xf numFmtId="10" fontId="6" fillId="0" borderId="14" xfId="3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6" fillId="0" borderId="23" xfId="0" applyNumberFormat="1" applyFont="1" applyFill="1" applyBorder="1" applyAlignment="1">
      <alignment horizontal="center" vertical="center"/>
    </xf>
    <xf numFmtId="0" fontId="6" fillId="0" borderId="28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6" fillId="5" borderId="21" xfId="0" applyFont="1" applyFill="1" applyBorder="1" applyAlignment="1">
      <alignment horizontal="center" vertical="center" shrinkToFit="1"/>
    </xf>
    <xf numFmtId="0" fontId="2" fillId="7" borderId="29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 shrinkToFit="1"/>
    </xf>
    <xf numFmtId="10" fontId="0" fillId="7" borderId="14" xfId="0" applyNumberFormat="1" applyFill="1" applyBorder="1" applyAlignment="1">
      <alignment horizontal="center" vertical="center"/>
    </xf>
    <xf numFmtId="10" fontId="6" fillId="7" borderId="14" xfId="3" applyNumberFormat="1" applyFont="1" applyFill="1" applyBorder="1" applyAlignment="1">
      <alignment horizontal="center" vertical="center"/>
    </xf>
    <xf numFmtId="10" fontId="6" fillId="7" borderId="14" xfId="0" applyNumberFormat="1" applyFont="1" applyFill="1" applyBorder="1" applyAlignment="1">
      <alignment horizontal="center" vertical="center"/>
    </xf>
    <xf numFmtId="0" fontId="6" fillId="7" borderId="23" xfId="0" applyNumberFormat="1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 shrinkToFit="1"/>
    </xf>
    <xf numFmtId="10" fontId="0" fillId="7" borderId="7" xfId="0" applyNumberFormat="1" applyFill="1" applyBorder="1" applyAlignment="1">
      <alignment horizontal="center" vertical="center"/>
    </xf>
    <xf numFmtId="10" fontId="6" fillId="7" borderId="7" xfId="3" applyNumberFormat="1" applyFont="1" applyFill="1" applyBorder="1" applyAlignment="1">
      <alignment horizontal="center" vertical="center"/>
    </xf>
    <xf numFmtId="10" fontId="6" fillId="7" borderId="7" xfId="0" applyNumberFormat="1" applyFont="1" applyFill="1" applyBorder="1" applyAlignment="1">
      <alignment horizontal="center" vertical="center"/>
    </xf>
    <xf numFmtId="0" fontId="2" fillId="8" borderId="12" xfId="0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 shrinkToFit="1"/>
    </xf>
    <xf numFmtId="10" fontId="0" fillId="8" borderId="7" xfId="0" applyNumberFormat="1" applyFill="1" applyBorder="1" applyAlignment="1">
      <alignment horizontal="center" vertical="center"/>
    </xf>
    <xf numFmtId="10" fontId="6" fillId="8" borderId="7" xfId="3" applyNumberFormat="1" applyFont="1" applyFill="1" applyBorder="1" applyAlignment="1">
      <alignment horizontal="center" vertical="center"/>
    </xf>
    <xf numFmtId="10" fontId="6" fillId="8" borderId="7" xfId="0" applyNumberFormat="1" applyFont="1" applyFill="1" applyBorder="1" applyAlignment="1">
      <alignment horizontal="center" vertical="center"/>
    </xf>
    <xf numFmtId="0" fontId="6" fillId="8" borderId="2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0" fontId="0" fillId="0" borderId="11" xfId="0" applyNumberFormat="1" applyFill="1" applyBorder="1" applyAlignment="1">
      <alignment horizontal="center" vertical="center"/>
    </xf>
    <xf numFmtId="10" fontId="6" fillId="0" borderId="11" xfId="3" applyNumberFormat="1" applyFont="1" applyFill="1" applyBorder="1" applyAlignment="1">
      <alignment horizontal="center" vertical="center"/>
    </xf>
    <xf numFmtId="10" fontId="6" fillId="0" borderId="11" xfId="0" applyNumberFormat="1" applyFont="1" applyFill="1" applyBorder="1" applyAlignment="1">
      <alignment horizontal="center" vertical="center"/>
    </xf>
    <xf numFmtId="41" fontId="6" fillId="0" borderId="20" xfId="2" applyFont="1" applyFill="1" applyBorder="1" applyAlignment="1">
      <alignment horizontal="center" vertical="center"/>
    </xf>
  </cellXfs>
  <cellStyles count="5">
    <cellStyle name="백분율" xfId="3" builtinId="5"/>
    <cellStyle name="백분율 2" xfId="4"/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88"/>
  <sheetViews>
    <sheetView tabSelected="1" zoomScale="90" zoomScaleNormal="90" workbookViewId="0">
      <pane ySplit="5" topLeftCell="A27" activePane="bottomLeft" state="frozen"/>
      <selection activeCell="C5" sqref="C5"/>
      <selection pane="bottomLeft" activeCell="H80" sqref="H80"/>
    </sheetView>
  </sheetViews>
  <sheetFormatPr defaultRowHeight="16.5"/>
  <cols>
    <col min="1" max="1" width="9" style="12"/>
    <col min="2" max="2" width="12.75" style="3" customWidth="1"/>
    <col min="3" max="3" width="13.625" style="1" customWidth="1"/>
    <col min="4" max="4" width="17" style="11" customWidth="1"/>
    <col min="5" max="7" width="14.625" style="11" customWidth="1"/>
    <col min="8" max="8" width="6.75" style="11" customWidth="1"/>
    <col min="9" max="9" width="19.375" style="68" customWidth="1"/>
    <col min="10" max="16384" width="9" style="12"/>
  </cols>
  <sheetData>
    <row r="1" spans="2:9" ht="17.25" customHeight="1" thickBot="1"/>
    <row r="2" spans="2:9" ht="17.25" customHeight="1">
      <c r="B2" s="118" t="s">
        <v>280</v>
      </c>
      <c r="C2" s="118"/>
      <c r="D2" s="118"/>
      <c r="E2" s="118"/>
      <c r="F2" s="118"/>
      <c r="G2" s="118"/>
      <c r="H2" s="118"/>
      <c r="I2" s="118"/>
    </row>
    <row r="3" spans="2:9" ht="17.25" customHeight="1" thickBot="1">
      <c r="B3" s="119"/>
      <c r="C3" s="119"/>
      <c r="D3" s="119"/>
      <c r="E3" s="119"/>
      <c r="F3" s="119"/>
      <c r="G3" s="119"/>
      <c r="H3" s="119"/>
      <c r="I3" s="119"/>
    </row>
    <row r="4" spans="2:9" ht="17.25" customHeight="1" thickBot="1"/>
    <row r="5" spans="2:9" s="1" customFormat="1" ht="33.75" customHeight="1" thickBot="1">
      <c r="B5" s="2"/>
      <c r="C5" s="2" t="s">
        <v>4</v>
      </c>
      <c r="D5" s="44" t="s">
        <v>18</v>
      </c>
      <c r="E5" s="6" t="s">
        <v>0</v>
      </c>
      <c r="F5" s="6" t="s">
        <v>1</v>
      </c>
      <c r="G5" s="5" t="s">
        <v>3</v>
      </c>
      <c r="H5" s="5" t="s">
        <v>2</v>
      </c>
      <c r="I5" s="69" t="s">
        <v>17</v>
      </c>
    </row>
    <row r="6" spans="2:9" ht="16.5" customHeight="1">
      <c r="B6" s="112" t="s">
        <v>45</v>
      </c>
      <c r="C6" s="31" t="s">
        <v>100</v>
      </c>
      <c r="D6" s="26" t="s">
        <v>43</v>
      </c>
      <c r="E6" s="61">
        <v>1</v>
      </c>
      <c r="F6" s="33">
        <v>1</v>
      </c>
      <c r="G6" s="27">
        <f t="shared" ref="G6:G35" si="0">AVERAGE(E6:F6)</f>
        <v>1</v>
      </c>
      <c r="H6" s="46">
        <f t="shared" ref="H6:H35" si="1">RANK(G6,$G$6:$G$36)</f>
        <v>1</v>
      </c>
      <c r="I6" s="70"/>
    </row>
    <row r="7" spans="2:9">
      <c r="B7" s="113"/>
      <c r="C7" s="34" t="s">
        <v>101</v>
      </c>
      <c r="D7" s="28" t="s">
        <v>48</v>
      </c>
      <c r="E7" s="62">
        <v>1</v>
      </c>
      <c r="F7" s="30">
        <v>1</v>
      </c>
      <c r="G7" s="29">
        <f t="shared" si="0"/>
        <v>1</v>
      </c>
      <c r="H7" s="63">
        <f t="shared" si="1"/>
        <v>1</v>
      </c>
      <c r="I7" s="71"/>
    </row>
    <row r="8" spans="2:9">
      <c r="B8" s="113"/>
      <c r="C8" s="34" t="s">
        <v>102</v>
      </c>
      <c r="D8" s="28" t="s">
        <v>49</v>
      </c>
      <c r="E8" s="62">
        <v>1</v>
      </c>
      <c r="F8" s="30">
        <v>1</v>
      </c>
      <c r="G8" s="29">
        <f t="shared" si="0"/>
        <v>1</v>
      </c>
      <c r="H8" s="63">
        <f t="shared" si="1"/>
        <v>1</v>
      </c>
      <c r="I8" s="71"/>
    </row>
    <row r="9" spans="2:9">
      <c r="B9" s="113"/>
      <c r="C9" s="34" t="s">
        <v>103</v>
      </c>
      <c r="D9" s="28" t="s">
        <v>50</v>
      </c>
      <c r="E9" s="62">
        <v>1</v>
      </c>
      <c r="F9" s="30">
        <v>1</v>
      </c>
      <c r="G9" s="29">
        <f t="shared" si="0"/>
        <v>1</v>
      </c>
      <c r="H9" s="63">
        <f t="shared" si="1"/>
        <v>1</v>
      </c>
      <c r="I9" s="71"/>
    </row>
    <row r="10" spans="2:9">
      <c r="B10" s="113"/>
      <c r="C10" s="34" t="s">
        <v>104</v>
      </c>
      <c r="D10" s="28" t="s">
        <v>48</v>
      </c>
      <c r="E10" s="62">
        <v>1</v>
      </c>
      <c r="F10" s="30">
        <v>1</v>
      </c>
      <c r="G10" s="29">
        <f t="shared" si="0"/>
        <v>1</v>
      </c>
      <c r="H10" s="63">
        <f t="shared" si="1"/>
        <v>1</v>
      </c>
      <c r="I10" s="71"/>
    </row>
    <row r="11" spans="2:9">
      <c r="B11" s="113"/>
      <c r="C11" s="34" t="s">
        <v>105</v>
      </c>
      <c r="D11" s="28" t="s">
        <v>48</v>
      </c>
      <c r="E11" s="62">
        <v>1</v>
      </c>
      <c r="F11" s="30">
        <v>1</v>
      </c>
      <c r="G11" s="29">
        <f t="shared" si="0"/>
        <v>1</v>
      </c>
      <c r="H11" s="63">
        <f t="shared" si="1"/>
        <v>1</v>
      </c>
      <c r="I11" s="71"/>
    </row>
    <row r="12" spans="2:9">
      <c r="B12" s="113"/>
      <c r="C12" s="82" t="s">
        <v>31</v>
      </c>
      <c r="D12" s="13" t="s">
        <v>41</v>
      </c>
      <c r="E12" s="58">
        <v>1</v>
      </c>
      <c r="F12" s="9">
        <v>0.96879999999999999</v>
      </c>
      <c r="G12" s="7">
        <f t="shared" si="0"/>
        <v>0.98439999999999994</v>
      </c>
      <c r="H12" s="47">
        <f t="shared" si="1"/>
        <v>7</v>
      </c>
      <c r="I12" s="83"/>
    </row>
    <row r="13" spans="2:9">
      <c r="B13" s="113"/>
      <c r="C13" s="82" t="s">
        <v>20</v>
      </c>
      <c r="D13" s="13" t="s">
        <v>42</v>
      </c>
      <c r="E13" s="58">
        <v>1</v>
      </c>
      <c r="F13" s="9">
        <v>0.9667</v>
      </c>
      <c r="G13" s="7">
        <f t="shared" si="0"/>
        <v>0.98334999999999995</v>
      </c>
      <c r="H13" s="47">
        <f>RANK(G13,$G$6:$G$36)</f>
        <v>8</v>
      </c>
      <c r="I13" s="83"/>
    </row>
    <row r="14" spans="2:9">
      <c r="B14" s="113"/>
      <c r="C14" s="82" t="s">
        <v>19</v>
      </c>
      <c r="D14" s="13" t="s">
        <v>41</v>
      </c>
      <c r="E14" s="58">
        <v>0.96550000000000002</v>
      </c>
      <c r="F14" s="9">
        <v>1</v>
      </c>
      <c r="G14" s="7">
        <f t="shared" si="0"/>
        <v>0.98275000000000001</v>
      </c>
      <c r="H14" s="47">
        <f t="shared" si="1"/>
        <v>9</v>
      </c>
      <c r="I14" s="83"/>
    </row>
    <row r="15" spans="2:9">
      <c r="B15" s="113"/>
      <c r="C15" s="82" t="s">
        <v>35</v>
      </c>
      <c r="D15" s="13" t="s">
        <v>42</v>
      </c>
      <c r="E15" s="58">
        <v>0.96550000000000002</v>
      </c>
      <c r="F15" s="9">
        <v>1</v>
      </c>
      <c r="G15" s="7">
        <f t="shared" si="0"/>
        <v>0.98275000000000001</v>
      </c>
      <c r="H15" s="47">
        <f t="shared" si="1"/>
        <v>9</v>
      </c>
      <c r="I15" s="83"/>
    </row>
    <row r="16" spans="2:9">
      <c r="B16" s="113"/>
      <c r="C16" s="82" t="s">
        <v>22</v>
      </c>
      <c r="D16" s="13" t="s">
        <v>41</v>
      </c>
      <c r="E16" s="58">
        <v>1</v>
      </c>
      <c r="F16" s="14">
        <v>0.9375</v>
      </c>
      <c r="G16" s="7">
        <f t="shared" si="0"/>
        <v>0.96875</v>
      </c>
      <c r="H16" s="47">
        <f t="shared" si="1"/>
        <v>11</v>
      </c>
      <c r="I16" s="83"/>
    </row>
    <row r="17" spans="2:9">
      <c r="B17" s="113"/>
      <c r="C17" s="64" t="s">
        <v>29</v>
      </c>
      <c r="D17" s="81" t="s">
        <v>41</v>
      </c>
      <c r="E17" s="58">
        <v>0.96550000000000002</v>
      </c>
      <c r="F17" s="14">
        <v>0.96879999999999999</v>
      </c>
      <c r="G17" s="7">
        <f t="shared" si="0"/>
        <v>0.96714999999999995</v>
      </c>
      <c r="H17" s="47">
        <f t="shared" si="1"/>
        <v>12</v>
      </c>
      <c r="I17" s="71"/>
    </row>
    <row r="18" spans="2:9">
      <c r="B18" s="113"/>
      <c r="C18" s="64" t="s">
        <v>27</v>
      </c>
      <c r="D18" s="13" t="s">
        <v>42</v>
      </c>
      <c r="E18" s="58">
        <v>1</v>
      </c>
      <c r="F18" s="9">
        <v>0.93330000000000002</v>
      </c>
      <c r="G18" s="7">
        <f t="shared" si="0"/>
        <v>0.96665000000000001</v>
      </c>
      <c r="H18" s="47">
        <f t="shared" si="1"/>
        <v>13</v>
      </c>
      <c r="I18" s="71"/>
    </row>
    <row r="19" spans="2:9">
      <c r="B19" s="113"/>
      <c r="C19" s="64" t="s">
        <v>24</v>
      </c>
      <c r="D19" s="13" t="s">
        <v>43</v>
      </c>
      <c r="E19" s="58">
        <v>0.93100000000000005</v>
      </c>
      <c r="F19" s="9">
        <v>1</v>
      </c>
      <c r="G19" s="7">
        <f t="shared" si="0"/>
        <v>0.96550000000000002</v>
      </c>
      <c r="H19" s="47">
        <f t="shared" si="1"/>
        <v>14</v>
      </c>
      <c r="I19" s="71"/>
    </row>
    <row r="20" spans="2:9">
      <c r="B20" s="113"/>
      <c r="C20" s="64" t="s">
        <v>23</v>
      </c>
      <c r="D20" s="13" t="s">
        <v>41</v>
      </c>
      <c r="E20" s="58">
        <v>1</v>
      </c>
      <c r="F20" s="14">
        <v>0.90629999999999999</v>
      </c>
      <c r="G20" s="7">
        <f t="shared" si="0"/>
        <v>0.95314999999999994</v>
      </c>
      <c r="H20" s="47">
        <f t="shared" si="1"/>
        <v>15</v>
      </c>
      <c r="I20" s="71"/>
    </row>
    <row r="21" spans="2:9">
      <c r="B21" s="113"/>
      <c r="C21" s="64" t="s">
        <v>28</v>
      </c>
      <c r="D21" s="13" t="s">
        <v>41</v>
      </c>
      <c r="E21" s="58">
        <v>1</v>
      </c>
      <c r="F21" s="9">
        <v>0.90629999999999999</v>
      </c>
      <c r="G21" s="7">
        <f t="shared" si="0"/>
        <v>0.95314999999999994</v>
      </c>
      <c r="H21" s="47">
        <f t="shared" si="1"/>
        <v>15</v>
      </c>
      <c r="I21" s="71"/>
    </row>
    <row r="22" spans="2:9">
      <c r="B22" s="113"/>
      <c r="C22" s="82" t="s">
        <v>36</v>
      </c>
      <c r="D22" s="13" t="s">
        <v>43</v>
      </c>
      <c r="E22" s="58">
        <v>1</v>
      </c>
      <c r="F22" s="14">
        <v>0.9</v>
      </c>
      <c r="G22" s="7">
        <f t="shared" si="0"/>
        <v>0.95</v>
      </c>
      <c r="H22" s="47">
        <f t="shared" si="1"/>
        <v>17</v>
      </c>
      <c r="I22" s="71"/>
    </row>
    <row r="23" spans="2:9">
      <c r="B23" s="113"/>
      <c r="C23" s="64" t="s">
        <v>32</v>
      </c>
      <c r="D23" s="81" t="s">
        <v>47</v>
      </c>
      <c r="E23" s="58">
        <v>0.96550000000000002</v>
      </c>
      <c r="F23" s="14">
        <v>0.93330000000000002</v>
      </c>
      <c r="G23" s="7">
        <f t="shared" si="0"/>
        <v>0.94940000000000002</v>
      </c>
      <c r="H23" s="47">
        <f t="shared" si="1"/>
        <v>18</v>
      </c>
      <c r="I23" s="71"/>
    </row>
    <row r="24" spans="2:9">
      <c r="B24" s="113"/>
      <c r="C24" s="82" t="s">
        <v>34</v>
      </c>
      <c r="D24" s="13" t="s">
        <v>42</v>
      </c>
      <c r="E24" s="58">
        <v>0.96550000000000002</v>
      </c>
      <c r="F24" s="9">
        <v>0.93330000000000002</v>
      </c>
      <c r="G24" s="7">
        <f t="shared" si="0"/>
        <v>0.94940000000000002</v>
      </c>
      <c r="H24" s="47">
        <f t="shared" si="1"/>
        <v>18</v>
      </c>
      <c r="I24" s="71"/>
    </row>
    <row r="25" spans="2:9">
      <c r="B25" s="113"/>
      <c r="C25" s="82" t="s">
        <v>39</v>
      </c>
      <c r="D25" s="13" t="s">
        <v>43</v>
      </c>
      <c r="E25" s="58">
        <v>0.96550000000000002</v>
      </c>
      <c r="F25" s="9">
        <v>0.93330000000000002</v>
      </c>
      <c r="G25" s="7">
        <f t="shared" si="0"/>
        <v>0.94940000000000002</v>
      </c>
      <c r="H25" s="47">
        <f t="shared" si="1"/>
        <v>18</v>
      </c>
      <c r="I25" s="71"/>
    </row>
    <row r="26" spans="2:9">
      <c r="B26" s="113"/>
      <c r="C26" s="82" t="s">
        <v>38</v>
      </c>
      <c r="D26" s="13" t="s">
        <v>42</v>
      </c>
      <c r="E26" s="58">
        <v>0.93100000000000005</v>
      </c>
      <c r="F26" s="9">
        <v>0.9667</v>
      </c>
      <c r="G26" s="7">
        <f t="shared" si="0"/>
        <v>0.94884999999999997</v>
      </c>
      <c r="H26" s="47">
        <f t="shared" si="1"/>
        <v>21</v>
      </c>
      <c r="I26" s="71"/>
    </row>
    <row r="27" spans="2:9">
      <c r="B27" s="113"/>
      <c r="C27" s="64" t="s">
        <v>21</v>
      </c>
      <c r="D27" s="13" t="s">
        <v>43</v>
      </c>
      <c r="E27" s="58">
        <v>1</v>
      </c>
      <c r="F27" s="9">
        <v>0.86670000000000003</v>
      </c>
      <c r="G27" s="7">
        <f t="shared" si="0"/>
        <v>0.93335000000000001</v>
      </c>
      <c r="H27" s="47">
        <f t="shared" si="1"/>
        <v>22</v>
      </c>
      <c r="I27" s="71"/>
    </row>
    <row r="28" spans="2:9">
      <c r="B28" s="113"/>
      <c r="C28" s="64" t="s">
        <v>25</v>
      </c>
      <c r="D28" s="13" t="s">
        <v>42</v>
      </c>
      <c r="E28" s="58">
        <v>1</v>
      </c>
      <c r="F28" s="9">
        <v>0.86670000000000003</v>
      </c>
      <c r="G28" s="7">
        <f t="shared" si="0"/>
        <v>0.93335000000000001</v>
      </c>
      <c r="H28" s="47">
        <f t="shared" si="1"/>
        <v>22</v>
      </c>
      <c r="I28" s="71"/>
    </row>
    <row r="29" spans="2:9">
      <c r="B29" s="113"/>
      <c r="C29" s="82" t="s">
        <v>33</v>
      </c>
      <c r="D29" s="13" t="s">
        <v>43</v>
      </c>
      <c r="E29" s="58">
        <v>1</v>
      </c>
      <c r="F29" s="9">
        <v>0.86670000000000003</v>
      </c>
      <c r="G29" s="7">
        <f t="shared" si="0"/>
        <v>0.93335000000000001</v>
      </c>
      <c r="H29" s="47">
        <f t="shared" si="1"/>
        <v>22</v>
      </c>
      <c r="I29" s="71"/>
    </row>
    <row r="30" spans="2:9">
      <c r="B30" s="113"/>
      <c r="C30" s="64" t="s">
        <v>26</v>
      </c>
      <c r="D30" s="13" t="s">
        <v>43</v>
      </c>
      <c r="E30" s="58">
        <v>1</v>
      </c>
      <c r="F30" s="14">
        <v>0.83330000000000004</v>
      </c>
      <c r="G30" s="7">
        <f t="shared" si="0"/>
        <v>0.91664999999999996</v>
      </c>
      <c r="H30" s="47">
        <f t="shared" si="1"/>
        <v>25</v>
      </c>
      <c r="I30" s="71"/>
    </row>
    <row r="31" spans="2:9">
      <c r="B31" s="113"/>
      <c r="C31" s="82" t="s">
        <v>40</v>
      </c>
      <c r="D31" s="13" t="s">
        <v>41</v>
      </c>
      <c r="E31" s="58">
        <v>0.93100000000000005</v>
      </c>
      <c r="F31" s="9">
        <v>0.875</v>
      </c>
      <c r="G31" s="7">
        <f t="shared" si="0"/>
        <v>0.90300000000000002</v>
      </c>
      <c r="H31" s="47">
        <f t="shared" si="1"/>
        <v>26</v>
      </c>
      <c r="I31" s="71"/>
    </row>
    <row r="32" spans="2:9">
      <c r="B32" s="113"/>
      <c r="C32" s="64" t="s">
        <v>30</v>
      </c>
      <c r="D32" s="13" t="s">
        <v>42</v>
      </c>
      <c r="E32" s="58">
        <v>0.96545000000000003</v>
      </c>
      <c r="F32" s="9">
        <v>0.83330000000000004</v>
      </c>
      <c r="G32" s="7">
        <f t="shared" si="0"/>
        <v>0.89937500000000004</v>
      </c>
      <c r="H32" s="47">
        <f t="shared" si="1"/>
        <v>27</v>
      </c>
      <c r="I32" s="71"/>
    </row>
    <row r="33" spans="2:9">
      <c r="B33" s="113"/>
      <c r="C33" s="42" t="s">
        <v>51</v>
      </c>
      <c r="D33" s="39" t="s">
        <v>52</v>
      </c>
      <c r="E33" s="57">
        <v>0.93100000000000005</v>
      </c>
      <c r="F33" s="41">
        <v>0.86670000000000003</v>
      </c>
      <c r="G33" s="40">
        <f t="shared" si="0"/>
        <v>0.89885000000000004</v>
      </c>
      <c r="H33" s="65">
        <f t="shared" si="1"/>
        <v>28</v>
      </c>
      <c r="I33" s="71"/>
    </row>
    <row r="34" spans="2:9">
      <c r="B34" s="113"/>
      <c r="C34" s="42" t="s">
        <v>53</v>
      </c>
      <c r="D34" s="39" t="s">
        <v>52</v>
      </c>
      <c r="E34" s="57">
        <v>0.86209999999999998</v>
      </c>
      <c r="F34" s="41">
        <v>0.9</v>
      </c>
      <c r="G34" s="40">
        <f t="shared" si="0"/>
        <v>0.88105</v>
      </c>
      <c r="H34" s="65">
        <f t="shared" si="1"/>
        <v>29</v>
      </c>
      <c r="I34" s="71"/>
    </row>
    <row r="35" spans="2:9">
      <c r="B35" s="113"/>
      <c r="C35" s="42" t="s">
        <v>54</v>
      </c>
      <c r="D35" s="39" t="s">
        <v>55</v>
      </c>
      <c r="E35" s="57">
        <v>0.86209999999999998</v>
      </c>
      <c r="F35" s="41">
        <v>0.86670000000000003</v>
      </c>
      <c r="G35" s="40">
        <f t="shared" si="0"/>
        <v>0.86440000000000006</v>
      </c>
      <c r="H35" s="65">
        <f t="shared" si="1"/>
        <v>30</v>
      </c>
      <c r="I35" s="71"/>
    </row>
    <row r="36" spans="2:9" ht="17.25" thickBot="1">
      <c r="B36" s="114"/>
      <c r="C36" s="85" t="s">
        <v>37</v>
      </c>
      <c r="D36" s="48" t="s">
        <v>44</v>
      </c>
      <c r="E36" s="60">
        <v>0.44829999999999998</v>
      </c>
      <c r="F36" s="49" t="s">
        <v>46</v>
      </c>
      <c r="G36" s="8" t="s">
        <v>46</v>
      </c>
      <c r="H36" s="50" t="s">
        <v>46</v>
      </c>
      <c r="I36" s="71"/>
    </row>
    <row r="37" spans="2:9">
      <c r="B37" s="112" t="s">
        <v>56</v>
      </c>
      <c r="C37" s="34" t="s">
        <v>97</v>
      </c>
      <c r="D37" s="28" t="s">
        <v>74</v>
      </c>
      <c r="E37" s="62">
        <v>1</v>
      </c>
      <c r="F37" s="30">
        <v>1</v>
      </c>
      <c r="G37" s="29">
        <f t="shared" ref="G37:G56" si="2">(E37+F37)/2</f>
        <v>1</v>
      </c>
      <c r="H37" s="63">
        <f t="shared" ref="H37:H56" si="3">RANK(G37,$G$37:$G$57)</f>
        <v>1</v>
      </c>
      <c r="I37" s="70"/>
    </row>
    <row r="38" spans="2:9">
      <c r="B38" s="113"/>
      <c r="C38" s="34" t="s">
        <v>98</v>
      </c>
      <c r="D38" s="28" t="s">
        <v>74</v>
      </c>
      <c r="E38" s="62">
        <v>1</v>
      </c>
      <c r="F38" s="30">
        <v>1</v>
      </c>
      <c r="G38" s="29">
        <f t="shared" si="2"/>
        <v>1</v>
      </c>
      <c r="H38" s="63">
        <f t="shared" si="3"/>
        <v>1</v>
      </c>
      <c r="I38" s="71"/>
    </row>
    <row r="39" spans="2:9">
      <c r="B39" s="113"/>
      <c r="C39" s="34" t="s">
        <v>99</v>
      </c>
      <c r="D39" s="28" t="s">
        <v>75</v>
      </c>
      <c r="E39" s="62">
        <v>1</v>
      </c>
      <c r="F39" s="30">
        <v>1</v>
      </c>
      <c r="G39" s="29">
        <f t="shared" si="2"/>
        <v>1</v>
      </c>
      <c r="H39" s="63">
        <f t="shared" si="3"/>
        <v>1</v>
      </c>
      <c r="I39" s="71"/>
    </row>
    <row r="40" spans="2:9">
      <c r="B40" s="113"/>
      <c r="C40" s="82" t="s">
        <v>67</v>
      </c>
      <c r="D40" s="13" t="s">
        <v>73</v>
      </c>
      <c r="E40" s="58">
        <v>0.94120000000000004</v>
      </c>
      <c r="F40" s="14">
        <v>1</v>
      </c>
      <c r="G40" s="7">
        <f t="shared" si="2"/>
        <v>0.97060000000000002</v>
      </c>
      <c r="H40" s="47">
        <f t="shared" si="3"/>
        <v>4</v>
      </c>
      <c r="I40" s="71"/>
    </row>
    <row r="41" spans="2:9">
      <c r="B41" s="113"/>
      <c r="C41" s="82" t="s">
        <v>59</v>
      </c>
      <c r="D41" s="13" t="s">
        <v>72</v>
      </c>
      <c r="E41" s="58">
        <v>1</v>
      </c>
      <c r="F41" s="9">
        <v>0.92859999999999998</v>
      </c>
      <c r="G41" s="7">
        <f t="shared" si="2"/>
        <v>0.96429999999999993</v>
      </c>
      <c r="H41" s="47">
        <f t="shared" si="3"/>
        <v>5</v>
      </c>
      <c r="I41" s="71"/>
    </row>
    <row r="42" spans="2:9">
      <c r="B42" s="113"/>
      <c r="C42" s="82" t="s">
        <v>71</v>
      </c>
      <c r="D42" s="13" t="s">
        <v>72</v>
      </c>
      <c r="E42" s="58">
        <v>0.91669999999999996</v>
      </c>
      <c r="F42" s="9">
        <v>1</v>
      </c>
      <c r="G42" s="7">
        <f t="shared" si="2"/>
        <v>0.95835000000000004</v>
      </c>
      <c r="H42" s="47">
        <f t="shared" si="3"/>
        <v>6</v>
      </c>
      <c r="I42" s="71"/>
    </row>
    <row r="43" spans="2:9">
      <c r="B43" s="113"/>
      <c r="C43" s="82" t="s">
        <v>60</v>
      </c>
      <c r="D43" s="13" t="s">
        <v>73</v>
      </c>
      <c r="E43" s="58">
        <v>0.88239999999999996</v>
      </c>
      <c r="F43" s="9">
        <v>1</v>
      </c>
      <c r="G43" s="7">
        <f t="shared" si="2"/>
        <v>0.94120000000000004</v>
      </c>
      <c r="H43" s="47">
        <f t="shared" si="3"/>
        <v>7</v>
      </c>
      <c r="I43" s="71"/>
    </row>
    <row r="44" spans="2:9">
      <c r="B44" s="113"/>
      <c r="C44" s="82" t="s">
        <v>69</v>
      </c>
      <c r="D44" s="13" t="s">
        <v>73</v>
      </c>
      <c r="E44" s="58">
        <v>0.95830000000000004</v>
      </c>
      <c r="F44" s="9">
        <v>0.91669999999999996</v>
      </c>
      <c r="G44" s="7">
        <f t="shared" si="2"/>
        <v>0.9375</v>
      </c>
      <c r="H44" s="47">
        <f t="shared" si="3"/>
        <v>8</v>
      </c>
      <c r="I44" s="71"/>
    </row>
    <row r="45" spans="2:9">
      <c r="B45" s="113"/>
      <c r="C45" s="82" t="s">
        <v>61</v>
      </c>
      <c r="D45" s="13" t="s">
        <v>72</v>
      </c>
      <c r="E45" s="58">
        <v>0.91669999999999996</v>
      </c>
      <c r="F45" s="14">
        <v>0.91669999999999996</v>
      </c>
      <c r="G45" s="7">
        <f t="shared" si="2"/>
        <v>0.91669999999999996</v>
      </c>
      <c r="H45" s="47">
        <f t="shared" si="3"/>
        <v>9</v>
      </c>
      <c r="I45" s="71"/>
    </row>
    <row r="46" spans="2:9">
      <c r="B46" s="113"/>
      <c r="C46" s="82" t="s">
        <v>68</v>
      </c>
      <c r="D46" s="13" t="s">
        <v>72</v>
      </c>
      <c r="E46" s="58">
        <v>0.95830000000000004</v>
      </c>
      <c r="F46" s="14">
        <v>0.78569999999999995</v>
      </c>
      <c r="G46" s="7">
        <f t="shared" si="2"/>
        <v>0.872</v>
      </c>
      <c r="H46" s="47">
        <f>RANK(G46,$G$37:$G$57)</f>
        <v>10</v>
      </c>
      <c r="I46" s="71"/>
    </row>
    <row r="47" spans="2:9">
      <c r="B47" s="113"/>
      <c r="C47" s="82" t="s">
        <v>62</v>
      </c>
      <c r="D47" s="13" t="s">
        <v>73</v>
      </c>
      <c r="E47" s="58">
        <v>0.875</v>
      </c>
      <c r="F47" s="9">
        <v>0.84619999999999995</v>
      </c>
      <c r="G47" s="7">
        <f t="shared" si="2"/>
        <v>0.86060000000000003</v>
      </c>
      <c r="H47" s="47">
        <f t="shared" si="3"/>
        <v>11</v>
      </c>
      <c r="I47" s="71"/>
    </row>
    <row r="48" spans="2:9">
      <c r="B48" s="113"/>
      <c r="C48" s="82" t="s">
        <v>66</v>
      </c>
      <c r="D48" s="13" t="s">
        <v>72</v>
      </c>
      <c r="E48" s="58">
        <v>1</v>
      </c>
      <c r="F48" s="9">
        <v>0.71430000000000005</v>
      </c>
      <c r="G48" s="7">
        <f t="shared" si="2"/>
        <v>0.85715000000000008</v>
      </c>
      <c r="H48" s="47">
        <f t="shared" si="3"/>
        <v>12</v>
      </c>
      <c r="I48" s="71"/>
    </row>
    <row r="49" spans="2:9">
      <c r="B49" s="113"/>
      <c r="C49" s="82" t="s">
        <v>63</v>
      </c>
      <c r="D49" s="13" t="s">
        <v>72</v>
      </c>
      <c r="E49" s="58">
        <v>0.83330000000000004</v>
      </c>
      <c r="F49" s="9">
        <v>0.85709999999999997</v>
      </c>
      <c r="G49" s="7">
        <f t="shared" si="2"/>
        <v>0.84519999999999995</v>
      </c>
      <c r="H49" s="47">
        <f t="shared" si="3"/>
        <v>13</v>
      </c>
      <c r="I49" s="71"/>
    </row>
    <row r="50" spans="2:9">
      <c r="B50" s="113"/>
      <c r="C50" s="82" t="s">
        <v>64</v>
      </c>
      <c r="D50" s="13" t="s">
        <v>73</v>
      </c>
      <c r="E50" s="58">
        <v>0.91669999999999996</v>
      </c>
      <c r="F50" s="9">
        <v>0.76919999999999999</v>
      </c>
      <c r="G50" s="7">
        <f t="shared" si="2"/>
        <v>0.84294999999999998</v>
      </c>
      <c r="H50" s="47">
        <f t="shared" si="3"/>
        <v>14</v>
      </c>
      <c r="I50" s="71"/>
    </row>
    <row r="51" spans="2:9">
      <c r="B51" s="113"/>
      <c r="C51" s="82" t="s">
        <v>65</v>
      </c>
      <c r="D51" s="13" t="s">
        <v>73</v>
      </c>
      <c r="E51" s="58">
        <v>0.83330000000000004</v>
      </c>
      <c r="F51" s="9">
        <v>0.84619999999999995</v>
      </c>
      <c r="G51" s="7">
        <f t="shared" si="2"/>
        <v>0.83975</v>
      </c>
      <c r="H51" s="47">
        <f t="shared" si="3"/>
        <v>15</v>
      </c>
      <c r="I51" s="71"/>
    </row>
    <row r="52" spans="2:9">
      <c r="B52" s="113"/>
      <c r="C52" s="82" t="s">
        <v>58</v>
      </c>
      <c r="D52" s="13" t="s">
        <v>72</v>
      </c>
      <c r="E52" s="58">
        <v>0.83330000000000004</v>
      </c>
      <c r="F52" s="9">
        <v>0.71430000000000005</v>
      </c>
      <c r="G52" s="7">
        <f t="shared" si="2"/>
        <v>0.77380000000000004</v>
      </c>
      <c r="H52" s="47">
        <f t="shared" si="3"/>
        <v>16</v>
      </c>
      <c r="I52" s="71"/>
    </row>
    <row r="53" spans="2:9">
      <c r="B53" s="113"/>
      <c r="C53" s="82" t="s">
        <v>57</v>
      </c>
      <c r="D53" s="13" t="s">
        <v>72</v>
      </c>
      <c r="E53" s="58">
        <v>0.75</v>
      </c>
      <c r="F53" s="9">
        <v>0.78569999999999995</v>
      </c>
      <c r="G53" s="7">
        <f t="shared" si="2"/>
        <v>0.76784999999999992</v>
      </c>
      <c r="H53" s="47">
        <f t="shared" si="3"/>
        <v>17</v>
      </c>
      <c r="I53" s="71"/>
    </row>
    <row r="54" spans="2:9">
      <c r="B54" s="113"/>
      <c r="C54" s="42" t="s">
        <v>76</v>
      </c>
      <c r="D54" s="39" t="s">
        <v>14</v>
      </c>
      <c r="E54" s="57">
        <v>0.91669999999999996</v>
      </c>
      <c r="F54" s="41">
        <v>0.46250000000000002</v>
      </c>
      <c r="G54" s="40">
        <f t="shared" si="2"/>
        <v>0.68959999999999999</v>
      </c>
      <c r="H54" s="65">
        <f t="shared" si="3"/>
        <v>18</v>
      </c>
      <c r="I54" s="71"/>
    </row>
    <row r="55" spans="2:9">
      <c r="B55" s="113"/>
      <c r="C55" s="42" t="s">
        <v>77</v>
      </c>
      <c r="D55" s="39" t="s">
        <v>11</v>
      </c>
      <c r="E55" s="57">
        <v>0.75</v>
      </c>
      <c r="F55" s="41">
        <v>0.57140000000000002</v>
      </c>
      <c r="G55" s="40">
        <f t="shared" si="2"/>
        <v>0.66070000000000007</v>
      </c>
      <c r="H55" s="65">
        <f t="shared" si="3"/>
        <v>19</v>
      </c>
      <c r="I55" s="71"/>
    </row>
    <row r="56" spans="2:9">
      <c r="B56" s="113"/>
      <c r="C56" s="42" t="s">
        <v>78</v>
      </c>
      <c r="D56" s="39" t="s">
        <v>14</v>
      </c>
      <c r="E56" s="57">
        <v>0.66669999999999996</v>
      </c>
      <c r="F56" s="41">
        <v>0.61539999999999995</v>
      </c>
      <c r="G56" s="40">
        <f t="shared" si="2"/>
        <v>0.6410499999999999</v>
      </c>
      <c r="H56" s="65">
        <f t="shared" si="3"/>
        <v>20</v>
      </c>
      <c r="I56" s="71"/>
    </row>
    <row r="57" spans="2:9" ht="17.25" thickBot="1">
      <c r="B57" s="113"/>
      <c r="C57" s="88" t="s">
        <v>70</v>
      </c>
      <c r="D57" s="23" t="s">
        <v>44</v>
      </c>
      <c r="E57" s="67">
        <v>0.91669999999999996</v>
      </c>
      <c r="F57" s="86" t="s">
        <v>46</v>
      </c>
      <c r="G57" s="24" t="s">
        <v>12</v>
      </c>
      <c r="H57" s="51" t="s">
        <v>12</v>
      </c>
      <c r="I57" s="71"/>
    </row>
    <row r="58" spans="2:9">
      <c r="B58" s="112" t="s">
        <v>79</v>
      </c>
      <c r="C58" s="120" t="s">
        <v>106</v>
      </c>
      <c r="D58" s="121" t="s">
        <v>96</v>
      </c>
      <c r="E58" s="122">
        <v>0.96550000000000002</v>
      </c>
      <c r="F58" s="123">
        <v>1</v>
      </c>
      <c r="G58" s="124">
        <f t="shared" ref="G58:G73" si="4">(E58+F58)/2</f>
        <v>0.98275000000000001</v>
      </c>
      <c r="H58" s="125">
        <f t="shared" ref="H58:H73" si="5">RANK(G58,$G$58:$G$74)</f>
        <v>1</v>
      </c>
      <c r="I58" s="70"/>
    </row>
    <row r="59" spans="2:9">
      <c r="B59" s="113"/>
      <c r="C59" s="82" t="s">
        <v>107</v>
      </c>
      <c r="D59" s="13" t="s">
        <v>74</v>
      </c>
      <c r="E59" s="58">
        <v>0.96550000000000002</v>
      </c>
      <c r="F59" s="9">
        <v>1</v>
      </c>
      <c r="G59" s="7">
        <f t="shared" si="4"/>
        <v>0.98275000000000001</v>
      </c>
      <c r="H59" s="47">
        <f t="shared" si="5"/>
        <v>1</v>
      </c>
      <c r="I59" s="71"/>
    </row>
    <row r="60" spans="2:9">
      <c r="B60" s="113"/>
      <c r="C60" s="82" t="s">
        <v>90</v>
      </c>
      <c r="D60" s="13" t="s">
        <v>73</v>
      </c>
      <c r="E60" s="58">
        <v>0.96550000000000002</v>
      </c>
      <c r="F60" s="14">
        <v>0.94740000000000002</v>
      </c>
      <c r="G60" s="7">
        <f t="shared" si="4"/>
        <v>0.95645000000000002</v>
      </c>
      <c r="H60" s="47">
        <f t="shared" si="5"/>
        <v>3</v>
      </c>
      <c r="I60" s="71"/>
    </row>
    <row r="61" spans="2:9">
      <c r="B61" s="113"/>
      <c r="C61" s="82" t="s">
        <v>89</v>
      </c>
      <c r="D61" s="13" t="s">
        <v>95</v>
      </c>
      <c r="E61" s="58">
        <v>0.89659999999999995</v>
      </c>
      <c r="F61" s="9">
        <v>1</v>
      </c>
      <c r="G61" s="7">
        <f t="shared" si="4"/>
        <v>0.94829999999999992</v>
      </c>
      <c r="H61" s="47">
        <f t="shared" si="5"/>
        <v>4</v>
      </c>
      <c r="I61" s="71"/>
    </row>
    <row r="62" spans="2:9">
      <c r="B62" s="113"/>
      <c r="C62" s="82" t="s">
        <v>82</v>
      </c>
      <c r="D62" s="13" t="s">
        <v>73</v>
      </c>
      <c r="E62" s="58">
        <v>0.93100000000000005</v>
      </c>
      <c r="F62" s="14">
        <v>0.94740000000000002</v>
      </c>
      <c r="G62" s="7">
        <f t="shared" si="4"/>
        <v>0.93920000000000003</v>
      </c>
      <c r="H62" s="47">
        <f t="shared" si="5"/>
        <v>5</v>
      </c>
      <c r="I62" s="71"/>
    </row>
    <row r="63" spans="2:9">
      <c r="B63" s="113"/>
      <c r="C63" s="82" t="s">
        <v>83</v>
      </c>
      <c r="D63" s="13" t="s">
        <v>73</v>
      </c>
      <c r="E63" s="58">
        <v>0.93100000000000005</v>
      </c>
      <c r="F63" s="14">
        <v>0.94740000000000002</v>
      </c>
      <c r="G63" s="7">
        <f t="shared" si="4"/>
        <v>0.93920000000000003</v>
      </c>
      <c r="H63" s="47">
        <f>RANK(G63,$G$58:$G$74)</f>
        <v>5</v>
      </c>
      <c r="I63" s="71"/>
    </row>
    <row r="64" spans="2:9">
      <c r="B64" s="113"/>
      <c r="C64" s="82" t="s">
        <v>93</v>
      </c>
      <c r="D64" s="13" t="s">
        <v>73</v>
      </c>
      <c r="E64" s="58">
        <v>0.8276</v>
      </c>
      <c r="F64" s="14">
        <v>1</v>
      </c>
      <c r="G64" s="7">
        <f t="shared" si="4"/>
        <v>0.91379999999999995</v>
      </c>
      <c r="H64" s="47">
        <f t="shared" si="5"/>
        <v>7</v>
      </c>
      <c r="I64" s="71"/>
    </row>
    <row r="65" spans="2:9">
      <c r="B65" s="113"/>
      <c r="C65" s="82" t="s">
        <v>88</v>
      </c>
      <c r="D65" s="13" t="s">
        <v>73</v>
      </c>
      <c r="E65" s="58">
        <v>0.93100000000000005</v>
      </c>
      <c r="F65" s="9">
        <v>0.89470000000000005</v>
      </c>
      <c r="G65" s="7">
        <f t="shared" si="4"/>
        <v>0.91285000000000005</v>
      </c>
      <c r="H65" s="47">
        <f t="shared" si="5"/>
        <v>8</v>
      </c>
      <c r="I65" s="71"/>
    </row>
    <row r="66" spans="2:9">
      <c r="B66" s="113"/>
      <c r="C66" s="82" t="s">
        <v>81</v>
      </c>
      <c r="D66" s="13" t="s">
        <v>95</v>
      </c>
      <c r="E66" s="58">
        <v>0.93100000000000005</v>
      </c>
      <c r="F66" s="9">
        <v>0.85709999999999997</v>
      </c>
      <c r="G66" s="7">
        <f t="shared" si="4"/>
        <v>0.89405000000000001</v>
      </c>
      <c r="H66" s="47">
        <f t="shared" si="5"/>
        <v>9</v>
      </c>
      <c r="I66" s="71"/>
    </row>
    <row r="67" spans="2:9">
      <c r="B67" s="113"/>
      <c r="C67" s="82" t="s">
        <v>86</v>
      </c>
      <c r="D67" s="13" t="s">
        <v>95</v>
      </c>
      <c r="E67" s="58">
        <v>0.93100000000000005</v>
      </c>
      <c r="F67" s="9">
        <v>0.85709999999999997</v>
      </c>
      <c r="G67" s="7">
        <f t="shared" si="4"/>
        <v>0.89405000000000001</v>
      </c>
      <c r="H67" s="47">
        <f t="shared" si="5"/>
        <v>9</v>
      </c>
      <c r="I67" s="71"/>
    </row>
    <row r="68" spans="2:9">
      <c r="B68" s="113"/>
      <c r="C68" s="82" t="s">
        <v>92</v>
      </c>
      <c r="D68" s="13" t="s">
        <v>73</v>
      </c>
      <c r="E68" s="58">
        <v>0.86209999999999998</v>
      </c>
      <c r="F68" s="9">
        <v>0.89470000000000005</v>
      </c>
      <c r="G68" s="7">
        <f t="shared" si="4"/>
        <v>0.87840000000000007</v>
      </c>
      <c r="H68" s="47">
        <f t="shared" si="5"/>
        <v>11</v>
      </c>
      <c r="I68" s="71"/>
    </row>
    <row r="69" spans="2:9">
      <c r="B69" s="113"/>
      <c r="C69" s="82" t="s">
        <v>87</v>
      </c>
      <c r="D69" s="13" t="s">
        <v>95</v>
      </c>
      <c r="E69" s="58">
        <v>0.82669999999999999</v>
      </c>
      <c r="F69" s="9">
        <v>0.92859999999999998</v>
      </c>
      <c r="G69" s="7">
        <f t="shared" si="4"/>
        <v>0.87765000000000004</v>
      </c>
      <c r="H69" s="47">
        <f t="shared" si="5"/>
        <v>12</v>
      </c>
      <c r="I69" s="71"/>
    </row>
    <row r="70" spans="2:9">
      <c r="B70" s="113"/>
      <c r="C70" s="82" t="s">
        <v>94</v>
      </c>
      <c r="D70" s="13" t="s">
        <v>73</v>
      </c>
      <c r="E70" s="58">
        <v>0.89659999999999995</v>
      </c>
      <c r="F70" s="14">
        <v>0.84209999999999996</v>
      </c>
      <c r="G70" s="7">
        <f t="shared" si="4"/>
        <v>0.86934999999999996</v>
      </c>
      <c r="H70" s="47">
        <f t="shared" si="5"/>
        <v>13</v>
      </c>
      <c r="I70" s="71"/>
    </row>
    <row r="71" spans="2:9">
      <c r="B71" s="113"/>
      <c r="C71" s="42" t="s">
        <v>91</v>
      </c>
      <c r="D71" s="39" t="s">
        <v>15</v>
      </c>
      <c r="E71" s="57">
        <v>0.79310000000000003</v>
      </c>
      <c r="F71" s="41">
        <v>0.85709999999999997</v>
      </c>
      <c r="G71" s="40">
        <f t="shared" si="4"/>
        <v>0.82509999999999994</v>
      </c>
      <c r="H71" s="65">
        <f t="shared" si="5"/>
        <v>14</v>
      </c>
      <c r="I71" s="71"/>
    </row>
    <row r="72" spans="2:9">
      <c r="B72" s="113"/>
      <c r="C72" s="42" t="s">
        <v>85</v>
      </c>
      <c r="D72" s="39" t="s">
        <v>15</v>
      </c>
      <c r="E72" s="57">
        <v>0.86209999999999998</v>
      </c>
      <c r="F72" s="41">
        <v>0.78569999999999995</v>
      </c>
      <c r="G72" s="40">
        <f t="shared" si="4"/>
        <v>0.82389999999999997</v>
      </c>
      <c r="H72" s="65">
        <f t="shared" si="5"/>
        <v>15</v>
      </c>
      <c r="I72" s="71"/>
    </row>
    <row r="73" spans="2:9">
      <c r="B73" s="113"/>
      <c r="C73" s="42" t="s">
        <v>80</v>
      </c>
      <c r="D73" s="39" t="s">
        <v>15</v>
      </c>
      <c r="E73" s="57">
        <v>0.42280000000000001</v>
      </c>
      <c r="F73" s="41">
        <v>0.64290000000000003</v>
      </c>
      <c r="G73" s="40">
        <f t="shared" si="4"/>
        <v>0.53285000000000005</v>
      </c>
      <c r="H73" s="65">
        <f t="shared" si="5"/>
        <v>16</v>
      </c>
      <c r="I73" s="71"/>
    </row>
    <row r="74" spans="2:9" ht="17.25" thickBot="1">
      <c r="B74" s="114"/>
      <c r="C74" s="88" t="s">
        <v>84</v>
      </c>
      <c r="D74" s="23" t="s">
        <v>44</v>
      </c>
      <c r="E74" s="67">
        <v>0.86209999999999998</v>
      </c>
      <c r="F74" s="25" t="s">
        <v>46</v>
      </c>
      <c r="G74" s="24" t="s">
        <v>46</v>
      </c>
      <c r="H74" s="51" t="s">
        <v>46</v>
      </c>
      <c r="I74" s="72"/>
    </row>
    <row r="75" spans="2:9">
      <c r="B75" s="112" t="s">
        <v>123</v>
      </c>
      <c r="C75" s="31" t="s">
        <v>6</v>
      </c>
      <c r="D75" s="26" t="s">
        <v>16</v>
      </c>
      <c r="E75" s="61">
        <v>1</v>
      </c>
      <c r="F75" s="33">
        <v>1</v>
      </c>
      <c r="G75" s="27">
        <f t="shared" ref="G75:G77" si="6">(E75+F75)/2</f>
        <v>1</v>
      </c>
      <c r="H75" s="46">
        <f t="shared" ref="H75:H77" si="7">RANK(G75,$G$93:$G$100)</f>
        <v>1</v>
      </c>
      <c r="I75" s="70"/>
    </row>
    <row r="76" spans="2:9">
      <c r="B76" s="113"/>
      <c r="C76" s="34" t="s">
        <v>8</v>
      </c>
      <c r="D76" s="28" t="s">
        <v>16</v>
      </c>
      <c r="E76" s="62">
        <v>1</v>
      </c>
      <c r="F76" s="36">
        <v>1</v>
      </c>
      <c r="G76" s="29">
        <f t="shared" si="6"/>
        <v>1</v>
      </c>
      <c r="H76" s="63">
        <f t="shared" si="7"/>
        <v>1</v>
      </c>
      <c r="I76" s="71"/>
    </row>
    <row r="77" spans="2:9">
      <c r="B77" s="113"/>
      <c r="C77" s="34" t="s">
        <v>9</v>
      </c>
      <c r="D77" s="28" t="s">
        <v>16</v>
      </c>
      <c r="E77" s="62">
        <v>1</v>
      </c>
      <c r="F77" s="36">
        <v>1</v>
      </c>
      <c r="G77" s="29">
        <f t="shared" si="6"/>
        <v>1</v>
      </c>
      <c r="H77" s="63">
        <f t="shared" si="7"/>
        <v>1</v>
      </c>
      <c r="I77" s="71"/>
    </row>
    <row r="78" spans="2:9">
      <c r="B78" s="113"/>
      <c r="C78" s="82" t="s">
        <v>110</v>
      </c>
      <c r="D78" s="13" t="s">
        <v>73</v>
      </c>
      <c r="E78" s="58">
        <v>1</v>
      </c>
      <c r="F78" s="9">
        <v>0.96</v>
      </c>
      <c r="G78" s="7">
        <f t="shared" ref="G78:G91" si="8">(E78+F78)/2</f>
        <v>0.98</v>
      </c>
      <c r="H78" s="47">
        <f t="shared" ref="H78:H91" si="9">RANK(G78,$G$75:$G$92)</f>
        <v>4</v>
      </c>
      <c r="I78" s="71"/>
    </row>
    <row r="79" spans="2:9">
      <c r="B79" s="113"/>
      <c r="C79" s="82" t="s">
        <v>117</v>
      </c>
      <c r="D79" s="13" t="s">
        <v>124</v>
      </c>
      <c r="E79" s="58">
        <v>0.95450000000000002</v>
      </c>
      <c r="F79" s="9">
        <v>0.96150000000000002</v>
      </c>
      <c r="G79" s="7">
        <f t="shared" si="8"/>
        <v>0.95799999999999996</v>
      </c>
      <c r="H79" s="47">
        <f t="shared" si="9"/>
        <v>5</v>
      </c>
      <c r="I79" s="71"/>
    </row>
    <row r="80" spans="2:9">
      <c r="B80" s="113"/>
      <c r="C80" s="82" t="s">
        <v>122</v>
      </c>
      <c r="D80" s="13" t="s">
        <v>73</v>
      </c>
      <c r="E80" s="58">
        <v>0.90910000000000002</v>
      </c>
      <c r="F80" s="9">
        <v>1</v>
      </c>
      <c r="G80" s="7">
        <f t="shared" si="8"/>
        <v>0.95455000000000001</v>
      </c>
      <c r="H80" s="47">
        <f>RANK(G80,$G$75:$G$92)</f>
        <v>6</v>
      </c>
      <c r="I80" s="71"/>
    </row>
    <row r="81" spans="2:9">
      <c r="B81" s="113"/>
      <c r="C81" s="82" t="s">
        <v>108</v>
      </c>
      <c r="D81" s="13" t="s">
        <v>124</v>
      </c>
      <c r="E81" s="58">
        <v>1</v>
      </c>
      <c r="F81" s="9">
        <v>0.88460000000000005</v>
      </c>
      <c r="G81" s="7">
        <f t="shared" si="8"/>
        <v>0.94230000000000003</v>
      </c>
      <c r="H81" s="47">
        <f t="shared" si="9"/>
        <v>7</v>
      </c>
      <c r="I81" s="71"/>
    </row>
    <row r="82" spans="2:9">
      <c r="B82" s="113"/>
      <c r="C82" s="82" t="s">
        <v>113</v>
      </c>
      <c r="D82" s="13" t="s">
        <v>73</v>
      </c>
      <c r="E82" s="58">
        <v>1</v>
      </c>
      <c r="F82" s="9">
        <v>0.88</v>
      </c>
      <c r="G82" s="7">
        <f t="shared" si="8"/>
        <v>0.94</v>
      </c>
      <c r="H82" s="47">
        <f t="shared" si="9"/>
        <v>8</v>
      </c>
      <c r="I82" s="71"/>
    </row>
    <row r="83" spans="2:9">
      <c r="B83" s="113"/>
      <c r="C83" s="82" t="s">
        <v>120</v>
      </c>
      <c r="D83" s="13" t="s">
        <v>73</v>
      </c>
      <c r="E83" s="58">
        <v>1</v>
      </c>
      <c r="F83" s="9">
        <v>0.88</v>
      </c>
      <c r="G83" s="7">
        <f t="shared" si="8"/>
        <v>0.94</v>
      </c>
      <c r="H83" s="47">
        <f t="shared" si="9"/>
        <v>8</v>
      </c>
      <c r="I83" s="71"/>
    </row>
    <row r="84" spans="2:9">
      <c r="B84" s="113"/>
      <c r="C84" s="82" t="s">
        <v>115</v>
      </c>
      <c r="D84" s="13" t="s">
        <v>73</v>
      </c>
      <c r="E84" s="58">
        <v>0.95450000000000002</v>
      </c>
      <c r="F84" s="14">
        <v>0.92</v>
      </c>
      <c r="G84" s="7">
        <f t="shared" si="8"/>
        <v>0.93725000000000003</v>
      </c>
      <c r="H84" s="47">
        <f t="shared" si="9"/>
        <v>10</v>
      </c>
      <c r="I84" s="71"/>
    </row>
    <row r="85" spans="2:9">
      <c r="B85" s="113"/>
      <c r="C85" s="82" t="s">
        <v>116</v>
      </c>
      <c r="D85" s="13" t="s">
        <v>124</v>
      </c>
      <c r="E85" s="58">
        <v>0.90910000000000002</v>
      </c>
      <c r="F85" s="9">
        <v>0.96150000000000002</v>
      </c>
      <c r="G85" s="7">
        <f t="shared" si="8"/>
        <v>0.93530000000000002</v>
      </c>
      <c r="H85" s="47">
        <f t="shared" si="9"/>
        <v>11</v>
      </c>
      <c r="I85" s="71"/>
    </row>
    <row r="86" spans="2:9">
      <c r="B86" s="113"/>
      <c r="C86" s="82" t="s">
        <v>118</v>
      </c>
      <c r="D86" s="13" t="s">
        <v>73</v>
      </c>
      <c r="E86" s="58">
        <v>0.90910000000000002</v>
      </c>
      <c r="F86" s="9">
        <v>0.96</v>
      </c>
      <c r="G86" s="7">
        <f t="shared" si="8"/>
        <v>0.93454999999999999</v>
      </c>
      <c r="H86" s="47">
        <f t="shared" si="9"/>
        <v>12</v>
      </c>
      <c r="I86" s="71"/>
    </row>
    <row r="87" spans="2:9">
      <c r="B87" s="113"/>
      <c r="C87" s="82" t="s">
        <v>121</v>
      </c>
      <c r="D87" s="13" t="s">
        <v>73</v>
      </c>
      <c r="E87" s="58">
        <v>0.90910000000000002</v>
      </c>
      <c r="F87" s="14">
        <v>0.96</v>
      </c>
      <c r="G87" s="7">
        <f t="shared" si="8"/>
        <v>0.93454999999999999</v>
      </c>
      <c r="H87" s="47">
        <f t="shared" si="9"/>
        <v>12</v>
      </c>
      <c r="I87" s="71"/>
    </row>
    <row r="88" spans="2:9">
      <c r="B88" s="113"/>
      <c r="C88" s="82" t="s">
        <v>111</v>
      </c>
      <c r="D88" s="13" t="s">
        <v>73</v>
      </c>
      <c r="E88" s="58">
        <v>0.90910000000000002</v>
      </c>
      <c r="F88" s="9">
        <v>0.92</v>
      </c>
      <c r="G88" s="7">
        <f t="shared" si="8"/>
        <v>0.91454999999999997</v>
      </c>
      <c r="H88" s="47">
        <f t="shared" si="9"/>
        <v>14</v>
      </c>
      <c r="I88" s="71"/>
    </row>
    <row r="89" spans="2:9">
      <c r="B89" s="113"/>
      <c r="C89" s="42" t="s">
        <v>114</v>
      </c>
      <c r="D89" s="39" t="s">
        <v>13</v>
      </c>
      <c r="E89" s="57">
        <v>0.95450000000000002</v>
      </c>
      <c r="F89" s="41">
        <v>0.84619999999999995</v>
      </c>
      <c r="G89" s="40">
        <f t="shared" si="8"/>
        <v>0.90034999999999998</v>
      </c>
      <c r="H89" s="65">
        <f t="shared" si="9"/>
        <v>15</v>
      </c>
      <c r="I89" s="71"/>
    </row>
    <row r="90" spans="2:9">
      <c r="B90" s="113"/>
      <c r="C90" s="42" t="s">
        <v>109</v>
      </c>
      <c r="D90" s="39" t="s">
        <v>13</v>
      </c>
      <c r="E90" s="57">
        <v>0.90910000000000002</v>
      </c>
      <c r="F90" s="41">
        <v>0.88460000000000005</v>
      </c>
      <c r="G90" s="40">
        <f t="shared" si="8"/>
        <v>0.89685000000000004</v>
      </c>
      <c r="H90" s="65">
        <f t="shared" si="9"/>
        <v>16</v>
      </c>
      <c r="I90" s="71"/>
    </row>
    <row r="91" spans="2:9">
      <c r="B91" s="113"/>
      <c r="C91" s="42" t="s">
        <v>112</v>
      </c>
      <c r="D91" s="39" t="s">
        <v>13</v>
      </c>
      <c r="E91" s="57">
        <v>0.90910000000000002</v>
      </c>
      <c r="F91" s="41">
        <v>0.88460000000000005</v>
      </c>
      <c r="G91" s="40">
        <f t="shared" si="8"/>
        <v>0.89685000000000004</v>
      </c>
      <c r="H91" s="65">
        <f t="shared" si="9"/>
        <v>16</v>
      </c>
      <c r="I91" s="71"/>
    </row>
    <row r="92" spans="2:9" ht="17.25" thickBot="1">
      <c r="B92" s="114"/>
      <c r="C92" s="88" t="s">
        <v>119</v>
      </c>
      <c r="D92" s="23" t="s">
        <v>44</v>
      </c>
      <c r="E92" s="67">
        <v>0.90910000000000002</v>
      </c>
      <c r="F92" s="25" t="s">
        <v>46</v>
      </c>
      <c r="G92" s="24" t="s">
        <v>46</v>
      </c>
      <c r="H92" s="51" t="s">
        <v>46</v>
      </c>
      <c r="I92" s="72"/>
    </row>
    <row r="93" spans="2:9" ht="16.5" customHeight="1">
      <c r="B93" s="112" t="s">
        <v>125</v>
      </c>
      <c r="C93" s="31" t="s">
        <v>135</v>
      </c>
      <c r="D93" s="26" t="s">
        <v>11</v>
      </c>
      <c r="E93" s="61">
        <v>1</v>
      </c>
      <c r="F93" s="33">
        <v>1</v>
      </c>
      <c r="G93" s="27">
        <f t="shared" ref="G93:G113" si="10">(E93+F93)/2</f>
        <v>1</v>
      </c>
      <c r="H93" s="46">
        <f t="shared" ref="H93:H113" si="11">RANK(G93,$G$93:$G$114)</f>
        <v>1</v>
      </c>
      <c r="I93" s="70"/>
    </row>
    <row r="94" spans="2:9">
      <c r="B94" s="113"/>
      <c r="C94" s="34" t="s">
        <v>137</v>
      </c>
      <c r="D94" s="28" t="s">
        <v>11</v>
      </c>
      <c r="E94" s="62">
        <v>1</v>
      </c>
      <c r="F94" s="30">
        <v>1</v>
      </c>
      <c r="G94" s="29">
        <f t="shared" si="10"/>
        <v>1</v>
      </c>
      <c r="H94" s="63">
        <f t="shared" si="11"/>
        <v>1</v>
      </c>
      <c r="I94" s="71"/>
    </row>
    <row r="95" spans="2:9">
      <c r="B95" s="113"/>
      <c r="C95" s="82" t="s">
        <v>136</v>
      </c>
      <c r="D95" s="13" t="s">
        <v>73</v>
      </c>
      <c r="E95" s="58">
        <v>1</v>
      </c>
      <c r="F95" s="9">
        <v>0.95830000000000004</v>
      </c>
      <c r="G95" s="7">
        <f t="shared" si="10"/>
        <v>0.97914999999999996</v>
      </c>
      <c r="H95" s="47">
        <f t="shared" si="11"/>
        <v>3</v>
      </c>
      <c r="I95" s="71"/>
    </row>
    <row r="96" spans="2:9">
      <c r="B96" s="113"/>
      <c r="C96" s="82" t="s">
        <v>140</v>
      </c>
      <c r="D96" s="13" t="s">
        <v>73</v>
      </c>
      <c r="E96" s="58">
        <v>1</v>
      </c>
      <c r="F96" s="9">
        <v>0.95830000000000004</v>
      </c>
      <c r="G96" s="7">
        <f t="shared" si="10"/>
        <v>0.97914999999999996</v>
      </c>
      <c r="H96" s="47">
        <f t="shared" si="11"/>
        <v>3</v>
      </c>
      <c r="I96" s="71"/>
    </row>
    <row r="97" spans="2:9">
      <c r="B97" s="113"/>
      <c r="C97" s="82" t="s">
        <v>128</v>
      </c>
      <c r="D97" s="13" t="s">
        <v>73</v>
      </c>
      <c r="E97" s="58">
        <v>1</v>
      </c>
      <c r="F97" s="14">
        <v>0.95450000000000002</v>
      </c>
      <c r="G97" s="7">
        <f t="shared" si="10"/>
        <v>0.97724999999999995</v>
      </c>
      <c r="H97" s="47">
        <f t="shared" si="11"/>
        <v>5</v>
      </c>
      <c r="I97" s="71"/>
    </row>
    <row r="98" spans="2:9">
      <c r="B98" s="113"/>
      <c r="C98" s="82" t="s">
        <v>144</v>
      </c>
      <c r="D98" s="13" t="s">
        <v>73</v>
      </c>
      <c r="E98" s="58">
        <v>1</v>
      </c>
      <c r="F98" s="9">
        <v>0.91669999999999996</v>
      </c>
      <c r="G98" s="7">
        <f t="shared" si="10"/>
        <v>0.95835000000000004</v>
      </c>
      <c r="H98" s="47">
        <f t="shared" si="11"/>
        <v>6</v>
      </c>
      <c r="I98" s="71"/>
    </row>
    <row r="99" spans="2:9">
      <c r="B99" s="113"/>
      <c r="C99" s="82" t="s">
        <v>126</v>
      </c>
      <c r="D99" s="13" t="s">
        <v>73</v>
      </c>
      <c r="E99" s="58">
        <v>0.95450000000000002</v>
      </c>
      <c r="F99" s="9">
        <v>0.95830000000000004</v>
      </c>
      <c r="G99" s="7">
        <f t="shared" si="10"/>
        <v>0.95640000000000003</v>
      </c>
      <c r="H99" s="47">
        <f t="shared" si="11"/>
        <v>7</v>
      </c>
      <c r="I99" s="71"/>
    </row>
    <row r="100" spans="2:9">
      <c r="B100" s="113"/>
      <c r="C100" s="82" t="s">
        <v>141</v>
      </c>
      <c r="D100" s="13" t="s">
        <v>72</v>
      </c>
      <c r="E100" s="58">
        <v>0.95450000000000002</v>
      </c>
      <c r="F100" s="9">
        <v>0.95650000000000002</v>
      </c>
      <c r="G100" s="7">
        <f t="shared" si="10"/>
        <v>0.95550000000000002</v>
      </c>
      <c r="H100" s="47">
        <f t="shared" si="11"/>
        <v>8</v>
      </c>
      <c r="I100" s="71"/>
    </row>
    <row r="101" spans="2:9" ht="16.5" customHeight="1">
      <c r="B101" s="113"/>
      <c r="C101" s="82" t="s">
        <v>130</v>
      </c>
      <c r="D101" s="13" t="s">
        <v>72</v>
      </c>
      <c r="E101" s="58">
        <v>0.95450000000000002</v>
      </c>
      <c r="F101" s="9">
        <v>0.91300000000000003</v>
      </c>
      <c r="G101" s="7">
        <f t="shared" si="10"/>
        <v>0.93375000000000008</v>
      </c>
      <c r="H101" s="47">
        <f t="shared" si="11"/>
        <v>9</v>
      </c>
      <c r="I101" s="71"/>
    </row>
    <row r="102" spans="2:9">
      <c r="B102" s="113"/>
      <c r="C102" s="82" t="s">
        <v>134</v>
      </c>
      <c r="D102" s="13" t="s">
        <v>72</v>
      </c>
      <c r="E102" s="58">
        <v>0.95450000000000002</v>
      </c>
      <c r="F102" s="9">
        <v>0.91300000000000003</v>
      </c>
      <c r="G102" s="7">
        <f t="shared" si="10"/>
        <v>0.93375000000000008</v>
      </c>
      <c r="H102" s="47">
        <f t="shared" si="11"/>
        <v>9</v>
      </c>
      <c r="I102" s="71"/>
    </row>
    <row r="103" spans="2:9">
      <c r="B103" s="113"/>
      <c r="C103" s="82" t="s">
        <v>139</v>
      </c>
      <c r="D103" s="13" t="s">
        <v>73</v>
      </c>
      <c r="E103" s="58">
        <v>0.90910000000000002</v>
      </c>
      <c r="F103" s="9">
        <v>0.95830000000000004</v>
      </c>
      <c r="G103" s="7">
        <f t="shared" si="10"/>
        <v>0.93369999999999997</v>
      </c>
      <c r="H103" s="47">
        <f t="shared" si="11"/>
        <v>11</v>
      </c>
      <c r="I103" s="71"/>
    </row>
    <row r="104" spans="2:9">
      <c r="B104" s="113"/>
      <c r="C104" s="82" t="s">
        <v>129</v>
      </c>
      <c r="D104" s="13" t="s">
        <v>73</v>
      </c>
      <c r="E104" s="58">
        <v>0.90910000000000002</v>
      </c>
      <c r="F104" s="14">
        <v>0.91669999999999996</v>
      </c>
      <c r="G104" s="7">
        <f t="shared" si="10"/>
        <v>0.91290000000000004</v>
      </c>
      <c r="H104" s="47">
        <f t="shared" si="11"/>
        <v>12</v>
      </c>
      <c r="I104" s="71"/>
    </row>
    <row r="105" spans="2:9">
      <c r="B105" s="113"/>
      <c r="C105" s="82" t="s">
        <v>142</v>
      </c>
      <c r="D105" s="13" t="s">
        <v>72</v>
      </c>
      <c r="E105" s="58">
        <v>0.90910000000000002</v>
      </c>
      <c r="F105" s="14">
        <v>0.86960000000000004</v>
      </c>
      <c r="G105" s="7">
        <f t="shared" si="10"/>
        <v>0.88935000000000008</v>
      </c>
      <c r="H105" s="47">
        <f t="shared" si="11"/>
        <v>13</v>
      </c>
      <c r="I105" s="71"/>
    </row>
    <row r="106" spans="2:9">
      <c r="B106" s="113"/>
      <c r="C106" s="82" t="s">
        <v>146</v>
      </c>
      <c r="D106" s="13" t="s">
        <v>73</v>
      </c>
      <c r="E106" s="58">
        <v>0.90910000000000002</v>
      </c>
      <c r="F106" s="14">
        <v>0.75</v>
      </c>
      <c r="G106" s="7">
        <f t="shared" si="10"/>
        <v>0.82955000000000001</v>
      </c>
      <c r="H106" s="47">
        <f t="shared" si="11"/>
        <v>14</v>
      </c>
      <c r="I106" s="71"/>
    </row>
    <row r="107" spans="2:9">
      <c r="B107" s="113"/>
      <c r="C107" s="82" t="s">
        <v>133</v>
      </c>
      <c r="D107" s="13" t="s">
        <v>72</v>
      </c>
      <c r="E107" s="58">
        <v>0.95450000000000002</v>
      </c>
      <c r="F107" s="9">
        <v>0.69569999999999999</v>
      </c>
      <c r="G107" s="7">
        <f t="shared" si="10"/>
        <v>0.82509999999999994</v>
      </c>
      <c r="H107" s="47">
        <f t="shared" si="11"/>
        <v>15</v>
      </c>
      <c r="I107" s="71"/>
    </row>
    <row r="108" spans="2:9">
      <c r="B108" s="113"/>
      <c r="C108" s="82" t="s">
        <v>143</v>
      </c>
      <c r="D108" s="13" t="s">
        <v>72</v>
      </c>
      <c r="E108" s="58">
        <v>0.81820000000000004</v>
      </c>
      <c r="F108" s="14">
        <v>0.82609999999999995</v>
      </c>
      <c r="G108" s="7">
        <f t="shared" si="10"/>
        <v>0.82214999999999994</v>
      </c>
      <c r="H108" s="47">
        <f t="shared" si="11"/>
        <v>16</v>
      </c>
      <c r="I108" s="71"/>
    </row>
    <row r="109" spans="2:9">
      <c r="B109" s="113"/>
      <c r="C109" s="82" t="s">
        <v>145</v>
      </c>
      <c r="D109" s="13" t="s">
        <v>72</v>
      </c>
      <c r="E109" s="58">
        <v>0.81820000000000004</v>
      </c>
      <c r="F109" s="9">
        <v>0.69569999999999999</v>
      </c>
      <c r="G109" s="7">
        <f t="shared" si="10"/>
        <v>0.75695000000000001</v>
      </c>
      <c r="H109" s="47">
        <f t="shared" si="11"/>
        <v>17</v>
      </c>
      <c r="I109" s="71"/>
    </row>
    <row r="110" spans="2:9">
      <c r="B110" s="113"/>
      <c r="C110" s="82" t="s">
        <v>131</v>
      </c>
      <c r="D110" s="13" t="s">
        <v>73</v>
      </c>
      <c r="E110" s="58">
        <v>0.77270000000000005</v>
      </c>
      <c r="F110" s="9">
        <v>0.625</v>
      </c>
      <c r="G110" s="7">
        <f t="shared" si="10"/>
        <v>0.69884999999999997</v>
      </c>
      <c r="H110" s="47">
        <f t="shared" si="11"/>
        <v>18</v>
      </c>
      <c r="I110" s="71"/>
    </row>
    <row r="111" spans="2:9">
      <c r="B111" s="113"/>
      <c r="C111" s="42" t="s">
        <v>132</v>
      </c>
      <c r="D111" s="39" t="s">
        <v>11</v>
      </c>
      <c r="E111" s="57">
        <v>0.72729999999999995</v>
      </c>
      <c r="F111" s="41">
        <v>0.60870000000000002</v>
      </c>
      <c r="G111" s="40">
        <f t="shared" si="10"/>
        <v>0.66799999999999993</v>
      </c>
      <c r="H111" s="65">
        <f t="shared" si="11"/>
        <v>19</v>
      </c>
      <c r="I111" s="71"/>
    </row>
    <row r="112" spans="2:9">
      <c r="B112" s="113"/>
      <c r="C112" s="42" t="s">
        <v>127</v>
      </c>
      <c r="D112" s="39" t="s">
        <v>11</v>
      </c>
      <c r="E112" s="57">
        <v>0.86360000000000003</v>
      </c>
      <c r="F112" s="41">
        <v>0.43480000000000002</v>
      </c>
      <c r="G112" s="40">
        <f t="shared" si="10"/>
        <v>0.6492</v>
      </c>
      <c r="H112" s="65">
        <f t="shared" si="11"/>
        <v>20</v>
      </c>
      <c r="I112" s="71"/>
    </row>
    <row r="113" spans="2:13">
      <c r="B113" s="113"/>
      <c r="C113" s="42" t="s">
        <v>138</v>
      </c>
      <c r="D113" s="39" t="s">
        <v>14</v>
      </c>
      <c r="E113" s="57">
        <v>0.59089999999999998</v>
      </c>
      <c r="F113" s="41">
        <v>0.66669999999999996</v>
      </c>
      <c r="G113" s="40">
        <f t="shared" si="10"/>
        <v>0.62880000000000003</v>
      </c>
      <c r="H113" s="65">
        <f t="shared" si="11"/>
        <v>21</v>
      </c>
      <c r="I113" s="71"/>
    </row>
    <row r="114" spans="2:13" ht="17.25" thickBot="1">
      <c r="B114" s="114"/>
      <c r="C114" s="88" t="s">
        <v>147</v>
      </c>
      <c r="D114" s="23" t="s">
        <v>44</v>
      </c>
      <c r="E114" s="67">
        <v>0.95450000000000002</v>
      </c>
      <c r="F114" s="86" t="s">
        <v>46</v>
      </c>
      <c r="G114" s="24" t="s">
        <v>12</v>
      </c>
      <c r="H114" s="51" t="s">
        <v>46</v>
      </c>
      <c r="I114" s="72"/>
    </row>
    <row r="115" spans="2:13" ht="16.5" customHeight="1">
      <c r="B115" s="112" t="s">
        <v>161</v>
      </c>
      <c r="C115" s="31" t="s">
        <v>150</v>
      </c>
      <c r="D115" s="32" t="s">
        <v>124</v>
      </c>
      <c r="E115" s="61">
        <v>1</v>
      </c>
      <c r="F115" s="33">
        <v>1</v>
      </c>
      <c r="G115" s="27">
        <f t="shared" ref="G115:G127" si="12">(E115+F115)/2</f>
        <v>1</v>
      </c>
      <c r="H115" s="75">
        <f t="shared" ref="H115:H127" si="13">RANK(G115,$G$115:$G$128)</f>
        <v>1</v>
      </c>
      <c r="I115" s="71"/>
    </row>
    <row r="116" spans="2:13">
      <c r="B116" s="113"/>
      <c r="C116" s="34" t="s">
        <v>154</v>
      </c>
      <c r="D116" s="35" t="s">
        <v>124</v>
      </c>
      <c r="E116" s="62">
        <v>1</v>
      </c>
      <c r="F116" s="30">
        <v>1</v>
      </c>
      <c r="G116" s="29">
        <f t="shared" si="12"/>
        <v>1</v>
      </c>
      <c r="H116" s="76">
        <f t="shared" si="13"/>
        <v>1</v>
      </c>
      <c r="I116" s="71"/>
    </row>
    <row r="117" spans="2:13">
      <c r="B117" s="113"/>
      <c r="C117" s="34" t="s">
        <v>155</v>
      </c>
      <c r="D117" s="35" t="s">
        <v>73</v>
      </c>
      <c r="E117" s="62">
        <v>1</v>
      </c>
      <c r="F117" s="30">
        <v>1</v>
      </c>
      <c r="G117" s="29">
        <f t="shared" si="12"/>
        <v>1</v>
      </c>
      <c r="H117" s="76">
        <f t="shared" si="13"/>
        <v>1</v>
      </c>
      <c r="I117" s="71"/>
    </row>
    <row r="118" spans="2:13">
      <c r="B118" s="113"/>
      <c r="C118" s="34" t="s">
        <v>156</v>
      </c>
      <c r="D118" s="35" t="s">
        <v>73</v>
      </c>
      <c r="E118" s="62">
        <v>1</v>
      </c>
      <c r="F118" s="30">
        <v>1</v>
      </c>
      <c r="G118" s="29">
        <f t="shared" si="12"/>
        <v>1</v>
      </c>
      <c r="H118" s="76">
        <f t="shared" si="13"/>
        <v>1</v>
      </c>
      <c r="I118" s="71"/>
    </row>
    <row r="119" spans="2:13">
      <c r="B119" s="113"/>
      <c r="C119" s="34" t="s">
        <v>159</v>
      </c>
      <c r="D119" s="35" t="s">
        <v>124</v>
      </c>
      <c r="E119" s="62">
        <v>1</v>
      </c>
      <c r="F119" s="30">
        <v>1</v>
      </c>
      <c r="G119" s="29">
        <f t="shared" si="12"/>
        <v>1</v>
      </c>
      <c r="H119" s="76">
        <f t="shared" si="13"/>
        <v>1</v>
      </c>
      <c r="I119" s="71"/>
    </row>
    <row r="120" spans="2:13">
      <c r="B120" s="113"/>
      <c r="C120" s="82" t="s">
        <v>151</v>
      </c>
      <c r="D120" s="13" t="s">
        <v>124</v>
      </c>
      <c r="E120" s="58">
        <v>1</v>
      </c>
      <c r="F120" s="9">
        <v>0.97299999999999998</v>
      </c>
      <c r="G120" s="7">
        <f t="shared" si="12"/>
        <v>0.98649999999999993</v>
      </c>
      <c r="H120" s="47">
        <f t="shared" si="13"/>
        <v>6</v>
      </c>
      <c r="I120" s="71"/>
    </row>
    <row r="121" spans="2:13">
      <c r="B121" s="113"/>
      <c r="C121" s="82" t="s">
        <v>157</v>
      </c>
      <c r="D121" s="13" t="s">
        <v>124</v>
      </c>
      <c r="E121" s="58">
        <v>1</v>
      </c>
      <c r="F121" s="14">
        <v>0.97299999999999998</v>
      </c>
      <c r="G121" s="7">
        <f t="shared" si="12"/>
        <v>0.98649999999999993</v>
      </c>
      <c r="H121" s="47">
        <f t="shared" si="13"/>
        <v>6</v>
      </c>
      <c r="I121" s="71"/>
    </row>
    <row r="122" spans="2:13">
      <c r="B122" s="113"/>
      <c r="C122" s="82" t="s">
        <v>148</v>
      </c>
      <c r="D122" s="13" t="s">
        <v>73</v>
      </c>
      <c r="E122" s="58">
        <v>1</v>
      </c>
      <c r="F122" s="9">
        <v>0.97140000000000004</v>
      </c>
      <c r="G122" s="7">
        <f t="shared" si="12"/>
        <v>0.98570000000000002</v>
      </c>
      <c r="H122" s="47">
        <f t="shared" si="13"/>
        <v>8</v>
      </c>
      <c r="I122" s="71"/>
    </row>
    <row r="123" spans="2:13" ht="16.5" customHeight="1">
      <c r="B123" s="113"/>
      <c r="C123" s="82" t="s">
        <v>153</v>
      </c>
      <c r="D123" s="13" t="s">
        <v>73</v>
      </c>
      <c r="E123" s="58">
        <v>1</v>
      </c>
      <c r="F123" s="9">
        <v>0.97140000000000004</v>
      </c>
      <c r="G123" s="7">
        <f t="shared" si="12"/>
        <v>0.98570000000000002</v>
      </c>
      <c r="H123" s="47">
        <f t="shared" si="13"/>
        <v>8</v>
      </c>
      <c r="I123" s="71"/>
    </row>
    <row r="124" spans="2:13">
      <c r="B124" s="113"/>
      <c r="C124" s="82" t="s">
        <v>158</v>
      </c>
      <c r="D124" s="13" t="s">
        <v>73</v>
      </c>
      <c r="E124" s="58">
        <v>1</v>
      </c>
      <c r="F124" s="7">
        <v>0.94289999999999996</v>
      </c>
      <c r="G124" s="7">
        <f t="shared" si="12"/>
        <v>0.97144999999999992</v>
      </c>
      <c r="H124" s="47">
        <f t="shared" si="13"/>
        <v>10</v>
      </c>
      <c r="I124" s="71"/>
    </row>
    <row r="125" spans="2:13">
      <c r="B125" s="113"/>
      <c r="C125" s="42" t="s">
        <v>160</v>
      </c>
      <c r="D125" s="39" t="s">
        <v>14</v>
      </c>
      <c r="E125" s="57">
        <v>0.96150000000000002</v>
      </c>
      <c r="F125" s="41">
        <v>0.97140000000000004</v>
      </c>
      <c r="G125" s="40">
        <f t="shared" si="12"/>
        <v>0.96645000000000003</v>
      </c>
      <c r="H125" s="65">
        <f t="shared" si="13"/>
        <v>11</v>
      </c>
      <c r="I125" s="71"/>
      <c r="M125" s="59"/>
    </row>
    <row r="126" spans="2:13">
      <c r="B126" s="113"/>
      <c r="C126" s="42" t="s">
        <v>149</v>
      </c>
      <c r="D126" s="39" t="s">
        <v>13</v>
      </c>
      <c r="E126" s="57">
        <v>0.84619999999999995</v>
      </c>
      <c r="F126" s="41">
        <v>0.91890000000000005</v>
      </c>
      <c r="G126" s="40">
        <f t="shared" si="12"/>
        <v>0.88254999999999995</v>
      </c>
      <c r="H126" s="65">
        <f t="shared" si="13"/>
        <v>12</v>
      </c>
      <c r="I126" s="71"/>
    </row>
    <row r="127" spans="2:13">
      <c r="B127" s="113"/>
      <c r="C127" s="42" t="s">
        <v>152</v>
      </c>
      <c r="D127" s="39" t="s">
        <v>13</v>
      </c>
      <c r="E127" s="57">
        <v>0.88460000000000005</v>
      </c>
      <c r="F127" s="41">
        <v>0.8649</v>
      </c>
      <c r="G127" s="40">
        <f t="shared" si="12"/>
        <v>0.87475000000000003</v>
      </c>
      <c r="H127" s="65">
        <f t="shared" si="13"/>
        <v>13</v>
      </c>
      <c r="I127" s="71"/>
    </row>
    <row r="128" spans="2:13" ht="16.5" customHeight="1" thickBot="1">
      <c r="B128" s="113"/>
      <c r="C128" s="88" t="s">
        <v>10</v>
      </c>
      <c r="D128" s="23" t="s">
        <v>44</v>
      </c>
      <c r="E128" s="67">
        <v>0.88460000000000005</v>
      </c>
      <c r="F128" s="25" t="s">
        <v>46</v>
      </c>
      <c r="G128" s="24" t="s">
        <v>46</v>
      </c>
      <c r="H128" s="51" t="s">
        <v>46</v>
      </c>
      <c r="I128" s="71"/>
    </row>
    <row r="129" spans="2:9" ht="16.5" customHeight="1">
      <c r="B129" s="112" t="s">
        <v>162</v>
      </c>
      <c r="C129" s="31" t="s">
        <v>164</v>
      </c>
      <c r="D129" s="32" t="s">
        <v>124</v>
      </c>
      <c r="E129" s="61">
        <v>1</v>
      </c>
      <c r="F129" s="33">
        <v>1</v>
      </c>
      <c r="G129" s="27">
        <f t="shared" ref="G129:G139" si="14">(E129+F129)/2</f>
        <v>1</v>
      </c>
      <c r="H129" s="75">
        <f t="shared" ref="H129:H139" si="15">RANK(G129,$G$129:$G$140)</f>
        <v>1</v>
      </c>
      <c r="I129" s="70"/>
    </row>
    <row r="130" spans="2:9">
      <c r="B130" s="113"/>
      <c r="C130" s="34" t="s">
        <v>165</v>
      </c>
      <c r="D130" s="35" t="s">
        <v>73</v>
      </c>
      <c r="E130" s="62">
        <v>1</v>
      </c>
      <c r="F130" s="30">
        <v>1</v>
      </c>
      <c r="G130" s="29">
        <f t="shared" si="14"/>
        <v>1</v>
      </c>
      <c r="H130" s="76">
        <f t="shared" si="15"/>
        <v>1</v>
      </c>
      <c r="I130" s="71"/>
    </row>
    <row r="131" spans="2:9">
      <c r="B131" s="113"/>
      <c r="C131" s="34" t="s">
        <v>167</v>
      </c>
      <c r="D131" s="35" t="s">
        <v>124</v>
      </c>
      <c r="E131" s="62">
        <v>1</v>
      </c>
      <c r="F131" s="30">
        <v>1</v>
      </c>
      <c r="G131" s="29">
        <f t="shared" si="14"/>
        <v>1</v>
      </c>
      <c r="H131" s="76">
        <f t="shared" si="15"/>
        <v>1</v>
      </c>
      <c r="I131" s="71"/>
    </row>
    <row r="132" spans="2:9">
      <c r="B132" s="113"/>
      <c r="C132" s="34" t="s">
        <v>168</v>
      </c>
      <c r="D132" s="35" t="s">
        <v>73</v>
      </c>
      <c r="E132" s="62">
        <v>1</v>
      </c>
      <c r="F132" s="30">
        <v>1</v>
      </c>
      <c r="G132" s="29">
        <f t="shared" si="14"/>
        <v>1</v>
      </c>
      <c r="H132" s="76">
        <f t="shared" si="15"/>
        <v>1</v>
      </c>
      <c r="I132" s="71"/>
    </row>
    <row r="133" spans="2:9">
      <c r="B133" s="113"/>
      <c r="C133" s="34" t="s">
        <v>171</v>
      </c>
      <c r="D133" s="35" t="s">
        <v>73</v>
      </c>
      <c r="E133" s="62">
        <v>1</v>
      </c>
      <c r="F133" s="30">
        <v>1</v>
      </c>
      <c r="G133" s="29">
        <f t="shared" si="14"/>
        <v>1</v>
      </c>
      <c r="H133" s="76">
        <f t="shared" si="15"/>
        <v>1</v>
      </c>
      <c r="I133" s="71"/>
    </row>
    <row r="134" spans="2:9">
      <c r="B134" s="113"/>
      <c r="C134" s="34" t="s">
        <v>172</v>
      </c>
      <c r="D134" s="35" t="s">
        <v>124</v>
      </c>
      <c r="E134" s="62">
        <v>1</v>
      </c>
      <c r="F134" s="30">
        <v>1</v>
      </c>
      <c r="G134" s="29">
        <f t="shared" si="14"/>
        <v>1</v>
      </c>
      <c r="H134" s="76">
        <f t="shared" si="15"/>
        <v>1</v>
      </c>
      <c r="I134" s="71"/>
    </row>
    <row r="135" spans="2:9" ht="16.5" customHeight="1">
      <c r="B135" s="113"/>
      <c r="C135" s="82" t="s">
        <v>163</v>
      </c>
      <c r="D135" s="15" t="s">
        <v>124</v>
      </c>
      <c r="E135" s="58">
        <v>0.96150000000000002</v>
      </c>
      <c r="F135" s="9">
        <v>1</v>
      </c>
      <c r="G135" s="7">
        <f t="shared" si="14"/>
        <v>0.98075000000000001</v>
      </c>
      <c r="H135" s="53">
        <f t="shared" si="15"/>
        <v>7</v>
      </c>
      <c r="I135" s="71"/>
    </row>
    <row r="136" spans="2:9">
      <c r="B136" s="113"/>
      <c r="C136" s="82" t="s">
        <v>170</v>
      </c>
      <c r="D136" s="15" t="s">
        <v>73</v>
      </c>
      <c r="E136" s="58">
        <v>0.96150000000000002</v>
      </c>
      <c r="F136" s="9">
        <v>0.875</v>
      </c>
      <c r="G136" s="7">
        <f t="shared" si="14"/>
        <v>0.91825000000000001</v>
      </c>
      <c r="H136" s="53">
        <f t="shared" si="15"/>
        <v>8</v>
      </c>
      <c r="I136" s="71"/>
    </row>
    <row r="137" spans="2:9">
      <c r="B137" s="113"/>
      <c r="C137" s="82" t="s">
        <v>169</v>
      </c>
      <c r="D137" s="15" t="s">
        <v>73</v>
      </c>
      <c r="E137" s="58">
        <v>0.80769999999999997</v>
      </c>
      <c r="F137" s="9">
        <v>1</v>
      </c>
      <c r="G137" s="7">
        <f t="shared" si="14"/>
        <v>0.90385000000000004</v>
      </c>
      <c r="H137" s="53">
        <f t="shared" si="15"/>
        <v>9</v>
      </c>
      <c r="I137" s="71"/>
    </row>
    <row r="138" spans="2:9">
      <c r="B138" s="113"/>
      <c r="C138" s="42" t="s">
        <v>173</v>
      </c>
      <c r="D138" s="43" t="s">
        <v>124</v>
      </c>
      <c r="E138" s="57">
        <v>0.92310000000000003</v>
      </c>
      <c r="F138" s="41">
        <v>0.75</v>
      </c>
      <c r="G138" s="40">
        <f t="shared" si="14"/>
        <v>0.83655000000000002</v>
      </c>
      <c r="H138" s="77">
        <f t="shared" si="15"/>
        <v>10</v>
      </c>
      <c r="I138" s="71"/>
    </row>
    <row r="139" spans="2:9">
      <c r="B139" s="113"/>
      <c r="C139" s="42" t="s">
        <v>174</v>
      </c>
      <c r="D139" s="43" t="s">
        <v>73</v>
      </c>
      <c r="E139" s="57">
        <v>0.80769999999999997</v>
      </c>
      <c r="F139" s="41">
        <v>0.8125</v>
      </c>
      <c r="G139" s="40">
        <f t="shared" si="14"/>
        <v>0.81010000000000004</v>
      </c>
      <c r="H139" s="77">
        <f t="shared" si="15"/>
        <v>11</v>
      </c>
      <c r="I139" s="71"/>
    </row>
    <row r="140" spans="2:9" ht="17.25" thickBot="1">
      <c r="B140" s="114"/>
      <c r="C140" s="85" t="s">
        <v>166</v>
      </c>
      <c r="D140" s="16" t="s">
        <v>44</v>
      </c>
      <c r="E140" s="60">
        <v>0.96150000000000002</v>
      </c>
      <c r="F140" s="10" t="s">
        <v>46</v>
      </c>
      <c r="G140" s="8" t="s">
        <v>46</v>
      </c>
      <c r="H140" s="54" t="s">
        <v>46</v>
      </c>
      <c r="I140" s="71"/>
    </row>
    <row r="141" spans="2:9" ht="16.5" customHeight="1">
      <c r="B141" s="115" t="s">
        <v>175</v>
      </c>
      <c r="C141" s="34" t="s">
        <v>180</v>
      </c>
      <c r="D141" s="35" t="s">
        <v>192</v>
      </c>
      <c r="E141" s="62">
        <v>1</v>
      </c>
      <c r="F141" s="30">
        <v>1</v>
      </c>
      <c r="G141" s="29">
        <f t="shared" ref="G141:G155" si="16">(E141+F141)/2</f>
        <v>1</v>
      </c>
      <c r="H141" s="76">
        <f t="shared" ref="H141:H155" si="17">RANK(G141,$G$141:$G$156)</f>
        <v>1</v>
      </c>
      <c r="I141" s="70"/>
    </row>
    <row r="142" spans="2:9">
      <c r="B142" s="116"/>
      <c r="C142" s="82" t="s">
        <v>182</v>
      </c>
      <c r="D142" s="55" t="s">
        <v>73</v>
      </c>
      <c r="E142" s="58">
        <v>0.96879999999999999</v>
      </c>
      <c r="F142" s="9">
        <v>1</v>
      </c>
      <c r="G142" s="45">
        <f t="shared" si="16"/>
        <v>0.98439999999999994</v>
      </c>
      <c r="H142" s="89">
        <f t="shared" si="17"/>
        <v>2</v>
      </c>
      <c r="I142" s="71"/>
    </row>
    <row r="143" spans="2:9">
      <c r="B143" s="116"/>
      <c r="C143" s="82" t="s">
        <v>191</v>
      </c>
      <c r="D143" s="55" t="s">
        <v>124</v>
      </c>
      <c r="E143" s="58">
        <v>0.96879999999999999</v>
      </c>
      <c r="F143" s="9">
        <v>1</v>
      </c>
      <c r="G143" s="45">
        <f t="shared" si="16"/>
        <v>0.98439999999999994</v>
      </c>
      <c r="H143" s="89">
        <f t="shared" si="17"/>
        <v>2</v>
      </c>
      <c r="I143" s="71"/>
    </row>
    <row r="144" spans="2:9">
      <c r="B144" s="116"/>
      <c r="C144" s="82" t="s">
        <v>183</v>
      </c>
      <c r="D144" s="55" t="s">
        <v>124</v>
      </c>
      <c r="E144" s="58">
        <v>1</v>
      </c>
      <c r="F144" s="9">
        <v>0.88890000000000002</v>
      </c>
      <c r="G144" s="45">
        <f t="shared" si="16"/>
        <v>0.94445000000000001</v>
      </c>
      <c r="H144" s="89">
        <f t="shared" si="17"/>
        <v>4</v>
      </c>
      <c r="I144" s="71"/>
    </row>
    <row r="145" spans="2:9">
      <c r="B145" s="116"/>
      <c r="C145" s="82" t="s">
        <v>190</v>
      </c>
      <c r="D145" s="55" t="s">
        <v>73</v>
      </c>
      <c r="E145" s="58">
        <v>0.9375</v>
      </c>
      <c r="F145" s="9">
        <v>0.94120000000000004</v>
      </c>
      <c r="G145" s="45">
        <f t="shared" si="16"/>
        <v>0.93935000000000002</v>
      </c>
      <c r="H145" s="89">
        <f t="shared" si="17"/>
        <v>5</v>
      </c>
      <c r="I145" s="71"/>
    </row>
    <row r="146" spans="2:9">
      <c r="B146" s="116"/>
      <c r="C146" s="82" t="s">
        <v>185</v>
      </c>
      <c r="D146" s="55" t="s">
        <v>73</v>
      </c>
      <c r="E146" s="58">
        <v>0.96879999999999999</v>
      </c>
      <c r="F146" s="9">
        <v>0.88239999999999996</v>
      </c>
      <c r="G146" s="45">
        <f t="shared" si="16"/>
        <v>0.92559999999999998</v>
      </c>
      <c r="H146" s="89">
        <f t="shared" si="17"/>
        <v>6</v>
      </c>
      <c r="I146" s="71"/>
    </row>
    <row r="147" spans="2:9">
      <c r="B147" s="116"/>
      <c r="C147" s="82" t="s">
        <v>181</v>
      </c>
      <c r="D147" s="55" t="s">
        <v>124</v>
      </c>
      <c r="E147" s="58">
        <v>0.875</v>
      </c>
      <c r="F147" s="9">
        <v>0.94440000000000002</v>
      </c>
      <c r="G147" s="45">
        <f t="shared" si="16"/>
        <v>0.90969999999999995</v>
      </c>
      <c r="H147" s="89">
        <f t="shared" si="17"/>
        <v>7</v>
      </c>
      <c r="I147" s="71"/>
    </row>
    <row r="148" spans="2:9" ht="16.5" customHeight="1">
      <c r="B148" s="116"/>
      <c r="C148" s="82" t="s">
        <v>189</v>
      </c>
      <c r="D148" s="55" t="s">
        <v>73</v>
      </c>
      <c r="E148" s="58">
        <v>0.875</v>
      </c>
      <c r="F148" s="25">
        <v>0.88239999999999996</v>
      </c>
      <c r="G148" s="45">
        <f t="shared" si="16"/>
        <v>0.87870000000000004</v>
      </c>
      <c r="H148" s="89">
        <f t="shared" si="17"/>
        <v>8</v>
      </c>
      <c r="I148" s="71"/>
    </row>
    <row r="149" spans="2:9" ht="16.5" customHeight="1">
      <c r="B149" s="116"/>
      <c r="C149" s="82" t="s">
        <v>186</v>
      </c>
      <c r="D149" s="55" t="s">
        <v>124</v>
      </c>
      <c r="E149" s="58">
        <v>0.875</v>
      </c>
      <c r="F149" s="87">
        <v>0.83330000000000004</v>
      </c>
      <c r="G149" s="45">
        <f t="shared" si="16"/>
        <v>0.85414999999999996</v>
      </c>
      <c r="H149" s="89">
        <f t="shared" si="17"/>
        <v>9</v>
      </c>
      <c r="I149" s="71"/>
    </row>
    <row r="150" spans="2:9">
      <c r="B150" s="116"/>
      <c r="C150" s="82" t="s">
        <v>179</v>
      </c>
      <c r="D150" s="55" t="s">
        <v>73</v>
      </c>
      <c r="E150" s="58">
        <v>0.75</v>
      </c>
      <c r="F150" s="9">
        <v>0.94120000000000004</v>
      </c>
      <c r="G150" s="45">
        <f t="shared" si="16"/>
        <v>0.84560000000000002</v>
      </c>
      <c r="H150" s="89">
        <f t="shared" si="17"/>
        <v>10</v>
      </c>
      <c r="I150" s="71"/>
    </row>
    <row r="151" spans="2:9">
      <c r="B151" s="116"/>
      <c r="C151" s="82" t="s">
        <v>187</v>
      </c>
      <c r="D151" s="55" t="s">
        <v>73</v>
      </c>
      <c r="E151" s="58">
        <v>0.8125</v>
      </c>
      <c r="F151" s="9">
        <v>0.76470000000000005</v>
      </c>
      <c r="G151" s="45">
        <f t="shared" si="16"/>
        <v>0.78859999999999997</v>
      </c>
      <c r="H151" s="89">
        <f t="shared" si="17"/>
        <v>11</v>
      </c>
      <c r="I151" s="71"/>
    </row>
    <row r="152" spans="2:9">
      <c r="B152" s="116"/>
      <c r="C152" s="82" t="s">
        <v>184</v>
      </c>
      <c r="D152" s="55" t="s">
        <v>73</v>
      </c>
      <c r="E152" s="58">
        <v>0.96879999999999999</v>
      </c>
      <c r="F152" s="9">
        <v>0.58819999999999995</v>
      </c>
      <c r="G152" s="45">
        <f t="shared" si="16"/>
        <v>0.77849999999999997</v>
      </c>
      <c r="H152" s="89">
        <f t="shared" si="17"/>
        <v>12</v>
      </c>
      <c r="I152" s="71"/>
    </row>
    <row r="153" spans="2:9">
      <c r="B153" s="116"/>
      <c r="C153" s="42" t="s">
        <v>176</v>
      </c>
      <c r="D153" s="43" t="s">
        <v>192</v>
      </c>
      <c r="E153" s="57">
        <v>0.875</v>
      </c>
      <c r="F153" s="41">
        <v>0.66669999999999996</v>
      </c>
      <c r="G153" s="40">
        <f t="shared" si="16"/>
        <v>0.77085000000000004</v>
      </c>
      <c r="H153" s="77">
        <f t="shared" si="17"/>
        <v>13</v>
      </c>
      <c r="I153" s="71"/>
    </row>
    <row r="154" spans="2:9">
      <c r="B154" s="116"/>
      <c r="C154" s="42" t="s">
        <v>188</v>
      </c>
      <c r="D154" s="43" t="s">
        <v>74</v>
      </c>
      <c r="E154" s="57">
        <v>0.71879999999999999</v>
      </c>
      <c r="F154" s="41">
        <v>0.76470000000000005</v>
      </c>
      <c r="G154" s="40">
        <f t="shared" si="16"/>
        <v>0.74175000000000002</v>
      </c>
      <c r="H154" s="77">
        <f t="shared" si="17"/>
        <v>14</v>
      </c>
      <c r="I154" s="71"/>
    </row>
    <row r="155" spans="2:9">
      <c r="B155" s="116"/>
      <c r="C155" s="42" t="s">
        <v>178</v>
      </c>
      <c r="D155" s="43" t="s">
        <v>192</v>
      </c>
      <c r="E155" s="57">
        <v>0.875</v>
      </c>
      <c r="F155" s="41">
        <v>0.5</v>
      </c>
      <c r="G155" s="40">
        <f t="shared" si="16"/>
        <v>0.6875</v>
      </c>
      <c r="H155" s="77">
        <f t="shared" si="17"/>
        <v>15</v>
      </c>
      <c r="I155" s="71"/>
    </row>
    <row r="156" spans="2:9" ht="16.5" customHeight="1" thickBot="1">
      <c r="B156" s="117"/>
      <c r="C156" s="88" t="s">
        <v>177</v>
      </c>
      <c r="D156" s="78" t="s">
        <v>44</v>
      </c>
      <c r="E156" s="67">
        <v>0.90629999999999999</v>
      </c>
      <c r="F156" s="25" t="s">
        <v>46</v>
      </c>
      <c r="G156" s="74" t="s">
        <v>46</v>
      </c>
      <c r="H156" s="90" t="s">
        <v>46</v>
      </c>
      <c r="I156" s="72"/>
    </row>
    <row r="157" spans="2:9">
      <c r="B157" s="112" t="s">
        <v>193</v>
      </c>
      <c r="C157" s="31" t="s">
        <v>195</v>
      </c>
      <c r="D157" s="32" t="s">
        <v>73</v>
      </c>
      <c r="E157" s="61">
        <v>1</v>
      </c>
      <c r="F157" s="33">
        <v>1</v>
      </c>
      <c r="G157" s="27">
        <f t="shared" ref="G157:G165" si="18">(E157+F157)/2</f>
        <v>1</v>
      </c>
      <c r="H157" s="75">
        <f t="shared" ref="H157:H165" si="19">RANK(G157,$G$157:$G$166)</f>
        <v>1</v>
      </c>
      <c r="I157" s="70"/>
    </row>
    <row r="158" spans="2:9">
      <c r="B158" s="113"/>
      <c r="C158" s="34" t="s">
        <v>199</v>
      </c>
      <c r="D158" s="35" t="s">
        <v>124</v>
      </c>
      <c r="E158" s="62">
        <v>1</v>
      </c>
      <c r="F158" s="30">
        <v>1</v>
      </c>
      <c r="G158" s="29">
        <f t="shared" si="18"/>
        <v>1</v>
      </c>
      <c r="H158" s="76">
        <f t="shared" si="19"/>
        <v>1</v>
      </c>
      <c r="I158" s="71"/>
    </row>
    <row r="159" spans="2:9">
      <c r="B159" s="113"/>
      <c r="C159" s="82" t="s">
        <v>197</v>
      </c>
      <c r="D159" s="15" t="s">
        <v>73</v>
      </c>
      <c r="E159" s="58">
        <v>0.96299999999999997</v>
      </c>
      <c r="F159" s="9">
        <v>1</v>
      </c>
      <c r="G159" s="7">
        <f t="shared" si="18"/>
        <v>0.98150000000000004</v>
      </c>
      <c r="H159" s="53">
        <f t="shared" si="19"/>
        <v>3</v>
      </c>
      <c r="I159" s="71"/>
    </row>
    <row r="160" spans="2:9">
      <c r="B160" s="113"/>
      <c r="C160" s="82" t="s">
        <v>203</v>
      </c>
      <c r="D160" s="15" t="s">
        <v>124</v>
      </c>
      <c r="E160" s="58">
        <v>0.96299999999999997</v>
      </c>
      <c r="F160" s="9">
        <v>1</v>
      </c>
      <c r="G160" s="7">
        <f t="shared" si="18"/>
        <v>0.98150000000000004</v>
      </c>
      <c r="H160" s="53">
        <f t="shared" si="19"/>
        <v>3</v>
      </c>
      <c r="I160" s="71"/>
    </row>
    <row r="161" spans="2:9">
      <c r="B161" s="113"/>
      <c r="C161" s="82" t="s">
        <v>198</v>
      </c>
      <c r="D161" s="15" t="s">
        <v>73</v>
      </c>
      <c r="E161" s="58">
        <v>0.92589999999999995</v>
      </c>
      <c r="F161" s="9">
        <v>1</v>
      </c>
      <c r="G161" s="7">
        <f t="shared" si="18"/>
        <v>0.96294999999999997</v>
      </c>
      <c r="H161" s="53">
        <f t="shared" si="19"/>
        <v>5</v>
      </c>
      <c r="I161" s="71"/>
    </row>
    <row r="162" spans="2:9">
      <c r="B162" s="113"/>
      <c r="C162" s="82" t="s">
        <v>201</v>
      </c>
      <c r="D162" s="15" t="s">
        <v>73</v>
      </c>
      <c r="E162" s="58">
        <v>0.85189999999999999</v>
      </c>
      <c r="F162" s="9">
        <v>1</v>
      </c>
      <c r="G162" s="7">
        <f t="shared" si="18"/>
        <v>0.92595000000000005</v>
      </c>
      <c r="H162" s="53">
        <f t="shared" si="19"/>
        <v>6</v>
      </c>
      <c r="I162" s="71"/>
    </row>
    <row r="163" spans="2:9">
      <c r="B163" s="113"/>
      <c r="C163" s="82" t="s">
        <v>196</v>
      </c>
      <c r="D163" s="15" t="s">
        <v>124</v>
      </c>
      <c r="E163" s="58">
        <v>0.88890000000000002</v>
      </c>
      <c r="F163" s="9">
        <v>0.95</v>
      </c>
      <c r="G163" s="7">
        <f t="shared" si="18"/>
        <v>0.91944999999999999</v>
      </c>
      <c r="H163" s="53">
        <f t="shared" si="19"/>
        <v>7</v>
      </c>
      <c r="I163" s="71"/>
    </row>
    <row r="164" spans="2:9">
      <c r="B164" s="113"/>
      <c r="C164" s="42" t="s">
        <v>200</v>
      </c>
      <c r="D164" s="43" t="s">
        <v>192</v>
      </c>
      <c r="E164" s="57">
        <v>0.88890000000000002</v>
      </c>
      <c r="F164" s="41">
        <v>0.94740000000000002</v>
      </c>
      <c r="G164" s="40">
        <f t="shared" si="18"/>
        <v>0.91815000000000002</v>
      </c>
      <c r="H164" s="77">
        <f t="shared" si="19"/>
        <v>8</v>
      </c>
      <c r="I164" s="71"/>
    </row>
    <row r="165" spans="2:9">
      <c r="B165" s="113"/>
      <c r="C165" s="42" t="s">
        <v>202</v>
      </c>
      <c r="D165" s="43" t="s">
        <v>192</v>
      </c>
      <c r="E165" s="57">
        <v>0.81479999999999997</v>
      </c>
      <c r="F165" s="41">
        <v>0.75</v>
      </c>
      <c r="G165" s="40">
        <f t="shared" si="18"/>
        <v>0.78239999999999998</v>
      </c>
      <c r="H165" s="77">
        <f t="shared" si="19"/>
        <v>9</v>
      </c>
      <c r="I165" s="71"/>
    </row>
    <row r="166" spans="2:9" ht="17.25" thickBot="1">
      <c r="B166" s="114"/>
      <c r="C166" s="88" t="s">
        <v>194</v>
      </c>
      <c r="D166" s="91" t="s">
        <v>44</v>
      </c>
      <c r="E166" s="67">
        <v>0.96299999999999997</v>
      </c>
      <c r="F166" s="25" t="s">
        <v>46</v>
      </c>
      <c r="G166" s="24" t="s">
        <v>46</v>
      </c>
      <c r="H166" s="79" t="s">
        <v>46</v>
      </c>
      <c r="I166" s="72"/>
    </row>
    <row r="167" spans="2:9" ht="16.5" customHeight="1">
      <c r="B167" s="112" t="s">
        <v>216</v>
      </c>
      <c r="C167" s="31" t="s">
        <v>206</v>
      </c>
      <c r="D167" s="32" t="s">
        <v>220</v>
      </c>
      <c r="E167" s="61">
        <v>1</v>
      </c>
      <c r="F167" s="33">
        <v>1</v>
      </c>
      <c r="G167" s="27">
        <f t="shared" ref="G167:G178" si="20">(E167+F167)/2</f>
        <v>1</v>
      </c>
      <c r="H167" s="75">
        <f t="shared" ref="H167:H178" si="21">RANK(G167,$G$167:$G$179)</f>
        <v>1</v>
      </c>
      <c r="I167" s="71"/>
    </row>
    <row r="168" spans="2:9">
      <c r="B168" s="113"/>
      <c r="C168" s="34" t="s">
        <v>208</v>
      </c>
      <c r="D168" s="35" t="s">
        <v>74</v>
      </c>
      <c r="E168" s="62">
        <v>1</v>
      </c>
      <c r="F168" s="30">
        <v>1</v>
      </c>
      <c r="G168" s="29">
        <f t="shared" si="20"/>
        <v>1</v>
      </c>
      <c r="H168" s="76">
        <f t="shared" si="21"/>
        <v>1</v>
      </c>
      <c r="I168" s="71"/>
    </row>
    <row r="169" spans="2:9">
      <c r="B169" s="113"/>
      <c r="C169" s="34" t="s">
        <v>210</v>
      </c>
      <c r="D169" s="35" t="s">
        <v>74</v>
      </c>
      <c r="E169" s="62">
        <v>1</v>
      </c>
      <c r="F169" s="30">
        <v>1</v>
      </c>
      <c r="G169" s="29">
        <f t="shared" si="20"/>
        <v>1</v>
      </c>
      <c r="H169" s="76">
        <f t="shared" si="21"/>
        <v>1</v>
      </c>
      <c r="I169" s="71"/>
    </row>
    <row r="170" spans="2:9">
      <c r="B170" s="113"/>
      <c r="C170" s="34" t="s">
        <v>211</v>
      </c>
      <c r="D170" s="35" t="s">
        <v>220</v>
      </c>
      <c r="E170" s="62">
        <v>1</v>
      </c>
      <c r="F170" s="30">
        <v>1</v>
      </c>
      <c r="G170" s="29">
        <f t="shared" si="20"/>
        <v>1</v>
      </c>
      <c r="H170" s="76">
        <f t="shared" si="21"/>
        <v>1</v>
      </c>
      <c r="I170" s="71"/>
    </row>
    <row r="171" spans="2:9">
      <c r="B171" s="113"/>
      <c r="C171" s="34" t="s">
        <v>213</v>
      </c>
      <c r="D171" s="35" t="s">
        <v>220</v>
      </c>
      <c r="E171" s="62">
        <v>1</v>
      </c>
      <c r="F171" s="30">
        <v>1</v>
      </c>
      <c r="G171" s="29">
        <f t="shared" si="20"/>
        <v>1</v>
      </c>
      <c r="H171" s="76">
        <f t="shared" si="21"/>
        <v>1</v>
      </c>
      <c r="I171" s="71"/>
    </row>
    <row r="172" spans="2:9">
      <c r="B172" s="113"/>
      <c r="C172" s="34" t="s">
        <v>7</v>
      </c>
      <c r="D172" s="35" t="s">
        <v>74</v>
      </c>
      <c r="E172" s="62">
        <v>1</v>
      </c>
      <c r="F172" s="30">
        <v>1</v>
      </c>
      <c r="G172" s="29">
        <f t="shared" si="20"/>
        <v>1</v>
      </c>
      <c r="H172" s="76">
        <f t="shared" si="21"/>
        <v>1</v>
      </c>
      <c r="I172" s="71"/>
    </row>
    <row r="173" spans="2:9">
      <c r="B173" s="113"/>
      <c r="C173" s="34" t="s">
        <v>214</v>
      </c>
      <c r="D173" s="35" t="s">
        <v>220</v>
      </c>
      <c r="E173" s="62">
        <v>1</v>
      </c>
      <c r="F173" s="30">
        <v>1</v>
      </c>
      <c r="G173" s="29">
        <f t="shared" si="20"/>
        <v>1</v>
      </c>
      <c r="H173" s="76">
        <f t="shared" si="21"/>
        <v>1</v>
      </c>
      <c r="I173" s="71"/>
    </row>
    <row r="174" spans="2:9">
      <c r="B174" s="113"/>
      <c r="C174" s="34" t="s">
        <v>215</v>
      </c>
      <c r="D174" s="35" t="s">
        <v>220</v>
      </c>
      <c r="E174" s="62">
        <v>1</v>
      </c>
      <c r="F174" s="30">
        <v>1</v>
      </c>
      <c r="G174" s="29">
        <f t="shared" si="20"/>
        <v>1</v>
      </c>
      <c r="H174" s="76">
        <f t="shared" si="21"/>
        <v>1</v>
      </c>
      <c r="I174" s="71"/>
    </row>
    <row r="175" spans="2:9" ht="16.5" customHeight="1">
      <c r="B175" s="113"/>
      <c r="C175" s="82" t="s">
        <v>207</v>
      </c>
      <c r="D175" s="15" t="s">
        <v>217</v>
      </c>
      <c r="E175" s="58">
        <v>1</v>
      </c>
      <c r="F175" s="9">
        <v>0.92859999999999998</v>
      </c>
      <c r="G175" s="7">
        <f t="shared" si="20"/>
        <v>0.96429999999999993</v>
      </c>
      <c r="H175" s="53">
        <f t="shared" si="21"/>
        <v>9</v>
      </c>
      <c r="I175" s="71"/>
    </row>
    <row r="176" spans="2:9">
      <c r="B176" s="113"/>
      <c r="C176" s="82" t="s">
        <v>212</v>
      </c>
      <c r="D176" s="15" t="s">
        <v>217</v>
      </c>
      <c r="E176" s="58">
        <v>1</v>
      </c>
      <c r="F176" s="9">
        <v>0.92859999999999998</v>
      </c>
      <c r="G176" s="7">
        <f t="shared" si="20"/>
        <v>0.96429999999999993</v>
      </c>
      <c r="H176" s="53">
        <f t="shared" si="21"/>
        <v>9</v>
      </c>
      <c r="I176" s="71"/>
    </row>
    <row r="177" spans="2:13">
      <c r="B177" s="113"/>
      <c r="C177" s="42" t="s">
        <v>204</v>
      </c>
      <c r="D177" s="43" t="s">
        <v>220</v>
      </c>
      <c r="E177" s="57">
        <v>0.875</v>
      </c>
      <c r="F177" s="41">
        <v>1</v>
      </c>
      <c r="G177" s="40">
        <f t="shared" si="20"/>
        <v>0.9375</v>
      </c>
      <c r="H177" s="77">
        <f t="shared" si="21"/>
        <v>11</v>
      </c>
      <c r="I177" s="71"/>
      <c r="M177" s="59"/>
    </row>
    <row r="178" spans="2:13">
      <c r="B178" s="113"/>
      <c r="C178" s="42" t="s">
        <v>205</v>
      </c>
      <c r="D178" s="43" t="s">
        <v>74</v>
      </c>
      <c r="E178" s="57">
        <v>0.875</v>
      </c>
      <c r="F178" s="41">
        <v>0.78569999999999995</v>
      </c>
      <c r="G178" s="40">
        <f t="shared" si="20"/>
        <v>0.83034999999999992</v>
      </c>
      <c r="H178" s="77">
        <f t="shared" si="21"/>
        <v>12</v>
      </c>
      <c r="I178" s="71"/>
    </row>
    <row r="179" spans="2:13" ht="17.25" thickBot="1">
      <c r="B179" s="114"/>
      <c r="C179" s="88" t="s">
        <v>209</v>
      </c>
      <c r="D179" s="23" t="s">
        <v>218</v>
      </c>
      <c r="E179" s="67">
        <v>0.5625</v>
      </c>
      <c r="F179" s="25" t="s">
        <v>219</v>
      </c>
      <c r="G179" s="24" t="s">
        <v>219</v>
      </c>
      <c r="H179" s="79" t="s">
        <v>219</v>
      </c>
      <c r="I179" s="71"/>
    </row>
    <row r="180" spans="2:13" ht="16.5" customHeight="1">
      <c r="B180" s="112" t="s">
        <v>228</v>
      </c>
      <c r="C180" s="31" t="s">
        <v>223</v>
      </c>
      <c r="D180" s="32" t="s">
        <v>229</v>
      </c>
      <c r="E180" s="61">
        <v>1</v>
      </c>
      <c r="F180" s="33">
        <v>1</v>
      </c>
      <c r="G180" s="27">
        <f t="shared" ref="G180:G185" si="22">(E180+F180)/2</f>
        <v>1</v>
      </c>
      <c r="H180" s="75">
        <f t="shared" ref="H180:H185" si="23">RANK(G180,$G$180:$G$186)</f>
        <v>1</v>
      </c>
      <c r="I180" s="92" t="s">
        <v>254</v>
      </c>
    </row>
    <row r="181" spans="2:13">
      <c r="B181" s="113"/>
      <c r="C181" s="84" t="s">
        <v>224</v>
      </c>
      <c r="D181" s="37" t="s">
        <v>229</v>
      </c>
      <c r="E181" s="66">
        <v>1</v>
      </c>
      <c r="F181" s="52">
        <v>1</v>
      </c>
      <c r="G181" s="38">
        <f t="shared" si="22"/>
        <v>1</v>
      </c>
      <c r="H181" s="80">
        <f t="shared" si="23"/>
        <v>1</v>
      </c>
      <c r="I181" s="71"/>
    </row>
    <row r="182" spans="2:13">
      <c r="B182" s="113"/>
      <c r="C182" s="84" t="s">
        <v>225</v>
      </c>
      <c r="D182" s="37" t="s">
        <v>229</v>
      </c>
      <c r="E182" s="66">
        <v>1</v>
      </c>
      <c r="F182" s="52">
        <v>1</v>
      </c>
      <c r="G182" s="38">
        <f t="shared" si="22"/>
        <v>1</v>
      </c>
      <c r="H182" s="80">
        <f t="shared" si="23"/>
        <v>1</v>
      </c>
      <c r="I182" s="71"/>
    </row>
    <row r="183" spans="2:13">
      <c r="B183" s="113"/>
      <c r="C183" s="82" t="s">
        <v>222</v>
      </c>
      <c r="D183" s="13" t="s">
        <v>229</v>
      </c>
      <c r="E183" s="58">
        <v>0.95830000000000004</v>
      </c>
      <c r="F183" s="9">
        <v>1</v>
      </c>
      <c r="G183" s="7">
        <f t="shared" si="22"/>
        <v>0.97914999999999996</v>
      </c>
      <c r="H183" s="53">
        <f t="shared" si="23"/>
        <v>4</v>
      </c>
      <c r="I183" s="71"/>
    </row>
    <row r="184" spans="2:13">
      <c r="B184" s="113"/>
      <c r="C184" s="42" t="s">
        <v>227</v>
      </c>
      <c r="D184" s="43" t="s">
        <v>230</v>
      </c>
      <c r="E184" s="57">
        <v>0.95830000000000004</v>
      </c>
      <c r="F184" s="41">
        <v>0.95</v>
      </c>
      <c r="G184" s="40">
        <f t="shared" si="22"/>
        <v>0.95415000000000005</v>
      </c>
      <c r="H184" s="77">
        <f t="shared" si="23"/>
        <v>5</v>
      </c>
      <c r="I184" s="71"/>
    </row>
    <row r="185" spans="2:13">
      <c r="B185" s="113"/>
      <c r="C185" s="42" t="s">
        <v>226</v>
      </c>
      <c r="D185" s="43" t="s">
        <v>230</v>
      </c>
      <c r="E185" s="57">
        <v>0.79830000000000001</v>
      </c>
      <c r="F185" s="41">
        <v>0.95</v>
      </c>
      <c r="G185" s="40">
        <f t="shared" si="22"/>
        <v>0.87414999999999998</v>
      </c>
      <c r="H185" s="77">
        <f t="shared" si="23"/>
        <v>6</v>
      </c>
      <c r="I185" s="71"/>
    </row>
    <row r="186" spans="2:13" ht="17.25" thickBot="1">
      <c r="B186" s="114"/>
      <c r="C186" s="88" t="s">
        <v>221</v>
      </c>
      <c r="D186" s="91" t="s">
        <v>218</v>
      </c>
      <c r="E186" s="67">
        <v>0.95830000000000004</v>
      </c>
      <c r="F186" s="25" t="s">
        <v>219</v>
      </c>
      <c r="G186" s="24" t="s">
        <v>219</v>
      </c>
      <c r="H186" s="79" t="s">
        <v>219</v>
      </c>
      <c r="I186" s="71"/>
    </row>
    <row r="187" spans="2:13" ht="16.5" customHeight="1">
      <c r="B187" s="112" t="s">
        <v>231</v>
      </c>
      <c r="C187" s="31" t="s">
        <v>234</v>
      </c>
      <c r="D187" s="32" t="s">
        <v>74</v>
      </c>
      <c r="E187" s="61">
        <v>1</v>
      </c>
      <c r="F187" s="33">
        <v>1</v>
      </c>
      <c r="G187" s="27">
        <f t="shared" ref="G187:G198" si="24">(E187+F187)/2</f>
        <v>1</v>
      </c>
      <c r="H187" s="75">
        <f t="shared" ref="H187:H198" si="25">RANK(G187,$G$187:$G$199)</f>
        <v>1</v>
      </c>
      <c r="I187" s="70"/>
    </row>
    <row r="188" spans="2:13">
      <c r="B188" s="113"/>
      <c r="C188" s="34" t="s">
        <v>242</v>
      </c>
      <c r="D188" s="35" t="s">
        <v>74</v>
      </c>
      <c r="E188" s="62">
        <v>1</v>
      </c>
      <c r="F188" s="30">
        <v>1</v>
      </c>
      <c r="G188" s="29">
        <f t="shared" si="24"/>
        <v>1</v>
      </c>
      <c r="H188" s="76">
        <f t="shared" si="25"/>
        <v>1</v>
      </c>
      <c r="I188" s="71"/>
    </row>
    <row r="189" spans="2:13">
      <c r="B189" s="113"/>
      <c r="C189" s="34" t="s">
        <v>244</v>
      </c>
      <c r="D189" s="35" t="s">
        <v>74</v>
      </c>
      <c r="E189" s="62">
        <v>1</v>
      </c>
      <c r="F189" s="30">
        <v>1</v>
      </c>
      <c r="G189" s="29">
        <f t="shared" si="24"/>
        <v>1</v>
      </c>
      <c r="H189" s="76">
        <f t="shared" si="25"/>
        <v>1</v>
      </c>
      <c r="I189" s="71"/>
    </row>
    <row r="190" spans="2:13">
      <c r="B190" s="113"/>
      <c r="C190" s="82" t="s">
        <v>238</v>
      </c>
      <c r="D190" s="15" t="s">
        <v>124</v>
      </c>
      <c r="E190" s="58">
        <v>0.94740000000000002</v>
      </c>
      <c r="F190" s="14">
        <v>1</v>
      </c>
      <c r="G190" s="7">
        <f t="shared" si="24"/>
        <v>0.97370000000000001</v>
      </c>
      <c r="H190" s="53">
        <f t="shared" si="25"/>
        <v>4</v>
      </c>
      <c r="I190" s="71"/>
    </row>
    <row r="191" spans="2:13">
      <c r="B191" s="113"/>
      <c r="C191" s="82" t="s">
        <v>239</v>
      </c>
      <c r="D191" s="15" t="s">
        <v>124</v>
      </c>
      <c r="E191" s="58">
        <v>0.94740000000000002</v>
      </c>
      <c r="F191" s="9">
        <v>0.96150000000000002</v>
      </c>
      <c r="G191" s="7">
        <f t="shared" si="24"/>
        <v>0.95445000000000002</v>
      </c>
      <c r="H191" s="53">
        <f t="shared" si="25"/>
        <v>5</v>
      </c>
      <c r="I191" s="71"/>
    </row>
    <row r="192" spans="2:13">
      <c r="B192" s="113"/>
      <c r="C192" s="82" t="s">
        <v>240</v>
      </c>
      <c r="D192" s="15" t="s">
        <v>124</v>
      </c>
      <c r="E192" s="58">
        <v>0.94740000000000002</v>
      </c>
      <c r="F192" s="9">
        <v>0.92310000000000003</v>
      </c>
      <c r="G192" s="7">
        <f t="shared" si="24"/>
        <v>0.93525000000000003</v>
      </c>
      <c r="H192" s="53">
        <f t="shared" si="25"/>
        <v>6</v>
      </c>
      <c r="I192" s="71"/>
    </row>
    <row r="193" spans="2:13">
      <c r="B193" s="113"/>
      <c r="C193" s="82" t="s">
        <v>243</v>
      </c>
      <c r="D193" s="15" t="s">
        <v>124</v>
      </c>
      <c r="E193" s="58">
        <v>0.94740000000000002</v>
      </c>
      <c r="F193" s="9">
        <v>0.92310000000000003</v>
      </c>
      <c r="G193" s="7">
        <f t="shared" si="24"/>
        <v>0.93525000000000003</v>
      </c>
      <c r="H193" s="53">
        <f t="shared" si="25"/>
        <v>6</v>
      </c>
      <c r="I193" s="71"/>
    </row>
    <row r="194" spans="2:13">
      <c r="B194" s="113"/>
      <c r="C194" s="82" t="s">
        <v>232</v>
      </c>
      <c r="D194" s="15" t="s">
        <v>73</v>
      </c>
      <c r="E194" s="58">
        <v>0.84209999999999996</v>
      </c>
      <c r="F194" s="9">
        <v>1</v>
      </c>
      <c r="G194" s="7">
        <f t="shared" si="24"/>
        <v>0.92104999999999992</v>
      </c>
      <c r="H194" s="53">
        <f t="shared" si="25"/>
        <v>8</v>
      </c>
      <c r="I194" s="71"/>
    </row>
    <row r="195" spans="2:13" ht="16.5" customHeight="1">
      <c r="B195" s="113"/>
      <c r="C195" s="82" t="s">
        <v>241</v>
      </c>
      <c r="D195" s="15" t="s">
        <v>73</v>
      </c>
      <c r="E195" s="58">
        <v>0.78949999999999998</v>
      </c>
      <c r="F195" s="7">
        <v>1</v>
      </c>
      <c r="G195" s="7">
        <f t="shared" si="24"/>
        <v>0.89474999999999993</v>
      </c>
      <c r="H195" s="53">
        <f t="shared" si="25"/>
        <v>9</v>
      </c>
      <c r="I195" s="71"/>
    </row>
    <row r="196" spans="2:13">
      <c r="B196" s="113"/>
      <c r="C196" s="42" t="s">
        <v>237</v>
      </c>
      <c r="D196" s="43" t="s">
        <v>192</v>
      </c>
      <c r="E196" s="57">
        <v>0.78949999999999998</v>
      </c>
      <c r="F196" s="41">
        <v>0.88460000000000005</v>
      </c>
      <c r="G196" s="40">
        <f t="shared" si="24"/>
        <v>0.83705000000000007</v>
      </c>
      <c r="H196" s="77">
        <f t="shared" si="25"/>
        <v>10</v>
      </c>
      <c r="I196" s="71"/>
      <c r="L196" s="19"/>
    </row>
    <row r="197" spans="2:13">
      <c r="B197" s="113"/>
      <c r="C197" s="42" t="s">
        <v>236</v>
      </c>
      <c r="D197" s="43" t="s">
        <v>192</v>
      </c>
      <c r="E197" s="57">
        <v>0.73680000000000001</v>
      </c>
      <c r="F197" s="41">
        <v>0.80769999999999997</v>
      </c>
      <c r="G197" s="40">
        <f t="shared" si="24"/>
        <v>0.77224999999999999</v>
      </c>
      <c r="H197" s="77">
        <f t="shared" si="25"/>
        <v>11</v>
      </c>
      <c r="I197" s="71"/>
      <c r="M197" s="59"/>
    </row>
    <row r="198" spans="2:13">
      <c r="B198" s="113"/>
      <c r="C198" s="42" t="s">
        <v>235</v>
      </c>
      <c r="D198" s="43" t="s">
        <v>74</v>
      </c>
      <c r="E198" s="57">
        <v>0.73680000000000001</v>
      </c>
      <c r="F198" s="41">
        <v>0.69230000000000003</v>
      </c>
      <c r="G198" s="40">
        <f t="shared" si="24"/>
        <v>0.71455000000000002</v>
      </c>
      <c r="H198" s="77">
        <f t="shared" si="25"/>
        <v>12</v>
      </c>
      <c r="I198" s="71"/>
    </row>
    <row r="199" spans="2:13" ht="17.25" thickBot="1">
      <c r="B199" s="114"/>
      <c r="C199" s="88" t="s">
        <v>233</v>
      </c>
      <c r="D199" s="91" t="s">
        <v>44</v>
      </c>
      <c r="E199" s="67">
        <v>0.94740000000000002</v>
      </c>
      <c r="F199" s="25" t="s">
        <v>46</v>
      </c>
      <c r="G199" s="24" t="s">
        <v>46</v>
      </c>
      <c r="H199" s="79" t="s">
        <v>46</v>
      </c>
      <c r="I199" s="93"/>
    </row>
    <row r="200" spans="2:13" ht="16.5" customHeight="1">
      <c r="B200" s="112" t="s">
        <v>251</v>
      </c>
      <c r="C200" s="31" t="s">
        <v>247</v>
      </c>
      <c r="D200" s="32" t="s">
        <v>230</v>
      </c>
      <c r="E200" s="61">
        <v>1</v>
      </c>
      <c r="F200" s="33">
        <v>1</v>
      </c>
      <c r="G200" s="27">
        <f t="shared" ref="G200:G205" si="26">(E200+F200)/2</f>
        <v>1</v>
      </c>
      <c r="H200" s="75">
        <f>RANK(G200,$G$200:$G$206)</f>
        <v>1</v>
      </c>
      <c r="I200" s="70" t="s">
        <v>253</v>
      </c>
    </row>
    <row r="201" spans="2:13">
      <c r="B201" s="113"/>
      <c r="C201" s="34" t="s">
        <v>250</v>
      </c>
      <c r="D201" s="35" t="s">
        <v>230</v>
      </c>
      <c r="E201" s="62">
        <v>1</v>
      </c>
      <c r="F201" s="30">
        <v>1</v>
      </c>
      <c r="G201" s="29">
        <f t="shared" si="26"/>
        <v>1</v>
      </c>
      <c r="H201" s="76">
        <f t="shared" ref="H201:H205" si="27">RANK(G201,$G$200:$G$206)</f>
        <v>1</v>
      </c>
      <c r="I201" s="71"/>
    </row>
    <row r="202" spans="2:13">
      <c r="B202" s="113"/>
      <c r="C202" s="82" t="s">
        <v>5</v>
      </c>
      <c r="D202" s="15" t="s">
        <v>229</v>
      </c>
      <c r="E202" s="58">
        <v>0.97219999999999995</v>
      </c>
      <c r="F202" s="9">
        <v>1</v>
      </c>
      <c r="G202" s="7">
        <f t="shared" si="26"/>
        <v>0.98609999999999998</v>
      </c>
      <c r="H202" s="53">
        <f t="shared" si="27"/>
        <v>3</v>
      </c>
      <c r="I202" s="71"/>
    </row>
    <row r="203" spans="2:13">
      <c r="B203" s="113"/>
      <c r="C203" s="82" t="s">
        <v>249</v>
      </c>
      <c r="D203" s="15" t="s">
        <v>229</v>
      </c>
      <c r="E203" s="58">
        <v>0.86109999999999998</v>
      </c>
      <c r="F203" s="9">
        <v>1</v>
      </c>
      <c r="G203" s="7">
        <f t="shared" si="26"/>
        <v>0.93054999999999999</v>
      </c>
      <c r="H203" s="53">
        <f t="shared" si="27"/>
        <v>4</v>
      </c>
      <c r="I203" s="71"/>
    </row>
    <row r="204" spans="2:13">
      <c r="B204" s="113"/>
      <c r="C204" s="42" t="s">
        <v>245</v>
      </c>
      <c r="D204" s="43" t="s">
        <v>230</v>
      </c>
      <c r="E204" s="57">
        <v>0.91669999999999996</v>
      </c>
      <c r="F204" s="41">
        <v>0.8</v>
      </c>
      <c r="G204" s="40">
        <f t="shared" si="26"/>
        <v>0.85834999999999995</v>
      </c>
      <c r="H204" s="94">
        <f t="shared" si="27"/>
        <v>5</v>
      </c>
      <c r="I204" s="71"/>
    </row>
    <row r="205" spans="2:13">
      <c r="B205" s="113"/>
      <c r="C205" s="42" t="s">
        <v>246</v>
      </c>
      <c r="D205" s="43" t="s">
        <v>230</v>
      </c>
      <c r="E205" s="57">
        <v>0.55559999999999998</v>
      </c>
      <c r="F205" s="41">
        <v>0.6</v>
      </c>
      <c r="G205" s="40">
        <f t="shared" si="26"/>
        <v>0.57779999999999998</v>
      </c>
      <c r="H205" s="94">
        <f t="shared" si="27"/>
        <v>6</v>
      </c>
      <c r="I205" s="71"/>
    </row>
    <row r="206" spans="2:13" ht="17.25" thickBot="1">
      <c r="B206" s="114"/>
      <c r="C206" s="85" t="s">
        <v>248</v>
      </c>
      <c r="D206" s="16" t="s">
        <v>44</v>
      </c>
      <c r="E206" s="60">
        <v>0.97219999999999995</v>
      </c>
      <c r="F206" s="10" t="s">
        <v>252</v>
      </c>
      <c r="G206" s="8" t="s">
        <v>46</v>
      </c>
      <c r="H206" s="54" t="s">
        <v>46</v>
      </c>
      <c r="I206" s="72"/>
    </row>
    <row r="207" spans="2:13" ht="16.5" customHeight="1">
      <c r="B207" s="112" t="s">
        <v>255</v>
      </c>
      <c r="C207" s="84" t="s">
        <v>259</v>
      </c>
      <c r="D207" s="37" t="s">
        <v>230</v>
      </c>
      <c r="E207" s="66">
        <v>1</v>
      </c>
      <c r="F207" s="52">
        <v>1</v>
      </c>
      <c r="G207" s="38">
        <f t="shared" ref="G207:G212" si="28">(E207+F207)/2</f>
        <v>1</v>
      </c>
      <c r="H207" s="80">
        <f t="shared" ref="H207:H212" si="29">RANK(G207,$G$207:$G$213)</f>
        <v>1</v>
      </c>
      <c r="I207" s="70" t="s">
        <v>254</v>
      </c>
    </row>
    <row r="208" spans="2:13">
      <c r="B208" s="113"/>
      <c r="C208" s="34" t="s">
        <v>261</v>
      </c>
      <c r="D208" s="35" t="s">
        <v>230</v>
      </c>
      <c r="E208" s="62">
        <v>1</v>
      </c>
      <c r="F208" s="30">
        <v>1</v>
      </c>
      <c r="G208" s="29">
        <f t="shared" si="28"/>
        <v>1</v>
      </c>
      <c r="H208" s="76">
        <f t="shared" si="29"/>
        <v>1</v>
      </c>
      <c r="I208" s="71"/>
    </row>
    <row r="209" spans="2:9">
      <c r="B209" s="113"/>
      <c r="C209" s="82" t="s">
        <v>257</v>
      </c>
      <c r="D209" s="15" t="s">
        <v>229</v>
      </c>
      <c r="E209" s="58">
        <v>0.94740000000000002</v>
      </c>
      <c r="F209" s="9">
        <v>1</v>
      </c>
      <c r="G209" s="7">
        <f t="shared" si="28"/>
        <v>0.97370000000000001</v>
      </c>
      <c r="H209" s="53">
        <f t="shared" si="29"/>
        <v>3</v>
      </c>
      <c r="I209" s="71"/>
    </row>
    <row r="210" spans="2:9">
      <c r="B210" s="113"/>
      <c r="C210" s="82" t="s">
        <v>256</v>
      </c>
      <c r="D210" s="15" t="s">
        <v>229</v>
      </c>
      <c r="E210" s="58">
        <v>0.89470000000000005</v>
      </c>
      <c r="F210" s="9">
        <v>0.95450000000000002</v>
      </c>
      <c r="G210" s="7">
        <f t="shared" si="28"/>
        <v>0.92460000000000009</v>
      </c>
      <c r="H210" s="53">
        <f t="shared" si="29"/>
        <v>4</v>
      </c>
      <c r="I210" s="71"/>
    </row>
    <row r="211" spans="2:9">
      <c r="B211" s="113"/>
      <c r="C211" s="42" t="s">
        <v>262</v>
      </c>
      <c r="D211" s="43" t="s">
        <v>230</v>
      </c>
      <c r="E211" s="57">
        <v>0.78949999999999998</v>
      </c>
      <c r="F211" s="41">
        <v>0.90910000000000002</v>
      </c>
      <c r="G211" s="40">
        <f t="shared" si="28"/>
        <v>0.84929999999999994</v>
      </c>
      <c r="H211" s="77">
        <f t="shared" si="29"/>
        <v>5</v>
      </c>
      <c r="I211" s="71"/>
    </row>
    <row r="212" spans="2:9">
      <c r="B212" s="113"/>
      <c r="C212" s="42" t="s">
        <v>260</v>
      </c>
      <c r="D212" s="43" t="s">
        <v>230</v>
      </c>
      <c r="E212" s="57">
        <v>0.78949999999999998</v>
      </c>
      <c r="F212" s="41">
        <v>0.81820000000000004</v>
      </c>
      <c r="G212" s="40">
        <f t="shared" si="28"/>
        <v>0.80384999999999995</v>
      </c>
      <c r="H212" s="77">
        <f t="shared" si="29"/>
        <v>6</v>
      </c>
      <c r="I212" s="71"/>
    </row>
    <row r="213" spans="2:9" ht="17.25" thickBot="1">
      <c r="B213" s="114"/>
      <c r="C213" s="88" t="s">
        <v>258</v>
      </c>
      <c r="D213" s="91" t="s">
        <v>44</v>
      </c>
      <c r="E213" s="67">
        <v>0.94740000000000002</v>
      </c>
      <c r="F213" s="25" t="s">
        <v>46</v>
      </c>
      <c r="G213" s="24" t="s">
        <v>46</v>
      </c>
      <c r="H213" s="79" t="s">
        <v>46</v>
      </c>
      <c r="I213" s="72"/>
    </row>
    <row r="214" spans="2:9" ht="16.5" customHeight="1">
      <c r="B214" s="112" t="s">
        <v>271</v>
      </c>
      <c r="C214" s="31" t="s">
        <v>264</v>
      </c>
      <c r="D214" s="32" t="s">
        <v>230</v>
      </c>
      <c r="E214" s="61">
        <v>1</v>
      </c>
      <c r="F214" s="33">
        <v>1</v>
      </c>
      <c r="G214" s="27">
        <f t="shared" ref="G214:G219" si="30">(E214+F214)/2</f>
        <v>1</v>
      </c>
      <c r="H214" s="75">
        <f t="shared" ref="H214:H219" si="31">RANK(G214,$G$214:$G$220)</f>
        <v>1</v>
      </c>
      <c r="I214" s="70" t="s">
        <v>263</v>
      </c>
    </row>
    <row r="215" spans="2:9">
      <c r="B215" s="113"/>
      <c r="C215" s="34" t="s">
        <v>265</v>
      </c>
      <c r="D215" s="35" t="s">
        <v>230</v>
      </c>
      <c r="E215" s="62">
        <v>1</v>
      </c>
      <c r="F215" s="30">
        <v>1</v>
      </c>
      <c r="G215" s="29">
        <f t="shared" si="30"/>
        <v>1</v>
      </c>
      <c r="H215" s="76">
        <f t="shared" si="31"/>
        <v>1</v>
      </c>
      <c r="I215" s="71"/>
    </row>
    <row r="216" spans="2:9">
      <c r="B216" s="113"/>
      <c r="C216" s="34" t="s">
        <v>266</v>
      </c>
      <c r="D216" s="35" t="s">
        <v>230</v>
      </c>
      <c r="E216" s="62">
        <v>1</v>
      </c>
      <c r="F216" s="30">
        <v>1</v>
      </c>
      <c r="G216" s="29">
        <f t="shared" si="30"/>
        <v>1</v>
      </c>
      <c r="H216" s="76">
        <f t="shared" si="31"/>
        <v>1</v>
      </c>
      <c r="I216" s="71"/>
    </row>
    <row r="217" spans="2:9">
      <c r="B217" s="113"/>
      <c r="C217" s="34" t="s">
        <v>267</v>
      </c>
      <c r="D217" s="35" t="s">
        <v>230</v>
      </c>
      <c r="E217" s="62">
        <v>1</v>
      </c>
      <c r="F217" s="30">
        <v>1</v>
      </c>
      <c r="G217" s="29">
        <f t="shared" si="30"/>
        <v>1</v>
      </c>
      <c r="H217" s="76">
        <f t="shared" si="31"/>
        <v>1</v>
      </c>
      <c r="I217" s="71"/>
    </row>
    <row r="218" spans="2:9">
      <c r="B218" s="113"/>
      <c r="C218" s="34" t="s">
        <v>268</v>
      </c>
      <c r="D218" s="35" t="s">
        <v>230</v>
      </c>
      <c r="E218" s="62">
        <v>1</v>
      </c>
      <c r="F218" s="30">
        <v>1</v>
      </c>
      <c r="G218" s="29">
        <f t="shared" si="30"/>
        <v>1</v>
      </c>
      <c r="H218" s="76">
        <f t="shared" si="31"/>
        <v>1</v>
      </c>
      <c r="I218" s="71"/>
    </row>
    <row r="219" spans="2:9">
      <c r="B219" s="113"/>
      <c r="C219" s="34" t="s">
        <v>269</v>
      </c>
      <c r="D219" s="35" t="s">
        <v>230</v>
      </c>
      <c r="E219" s="62">
        <v>1</v>
      </c>
      <c r="F219" s="30">
        <v>1</v>
      </c>
      <c r="G219" s="29">
        <f t="shared" si="30"/>
        <v>1</v>
      </c>
      <c r="H219" s="76">
        <f t="shared" si="31"/>
        <v>1</v>
      </c>
      <c r="I219" s="71"/>
    </row>
    <row r="220" spans="2:9" ht="17.25" thickBot="1">
      <c r="B220" s="114"/>
      <c r="C220" s="88" t="s">
        <v>270</v>
      </c>
      <c r="D220" s="91" t="s">
        <v>44</v>
      </c>
      <c r="E220" s="67">
        <v>0.94740000000000002</v>
      </c>
      <c r="F220" s="25" t="s">
        <v>46</v>
      </c>
      <c r="G220" s="24" t="s">
        <v>46</v>
      </c>
      <c r="H220" s="79" t="s">
        <v>46</v>
      </c>
      <c r="I220" s="72"/>
    </row>
    <row r="221" spans="2:9" ht="16.5" customHeight="1">
      <c r="B221" s="112" t="s">
        <v>272</v>
      </c>
      <c r="C221" s="31" t="s">
        <v>273</v>
      </c>
      <c r="D221" s="32" t="s">
        <v>230</v>
      </c>
      <c r="E221" s="61">
        <v>1</v>
      </c>
      <c r="F221" s="33">
        <v>1</v>
      </c>
      <c r="G221" s="27">
        <f t="shared" ref="G221:G226" si="32">(E221+F221)/2</f>
        <v>1</v>
      </c>
      <c r="H221" s="75">
        <f t="shared" ref="H221:H226" si="33">RANK(G221,$G$221:$G$227)</f>
        <v>1</v>
      </c>
      <c r="I221" s="70" t="s">
        <v>254</v>
      </c>
    </row>
    <row r="222" spans="2:9">
      <c r="B222" s="113"/>
      <c r="C222" s="34" t="s">
        <v>274</v>
      </c>
      <c r="D222" s="35" t="s">
        <v>230</v>
      </c>
      <c r="E222" s="62">
        <v>1</v>
      </c>
      <c r="F222" s="30">
        <v>1</v>
      </c>
      <c r="G222" s="29">
        <f t="shared" si="32"/>
        <v>1</v>
      </c>
      <c r="H222" s="76">
        <f t="shared" si="33"/>
        <v>1</v>
      </c>
      <c r="I222" s="71"/>
    </row>
    <row r="223" spans="2:9">
      <c r="B223" s="113"/>
      <c r="C223" s="34" t="s">
        <v>275</v>
      </c>
      <c r="D223" s="35" t="s">
        <v>230</v>
      </c>
      <c r="E223" s="62">
        <v>1</v>
      </c>
      <c r="F223" s="30">
        <v>1</v>
      </c>
      <c r="G223" s="29">
        <f t="shared" si="32"/>
        <v>1</v>
      </c>
      <c r="H223" s="76">
        <f t="shared" si="33"/>
        <v>1</v>
      </c>
      <c r="I223" s="71"/>
    </row>
    <row r="224" spans="2:9">
      <c r="B224" s="113"/>
      <c r="C224" s="82" t="s">
        <v>276</v>
      </c>
      <c r="D224" s="15" t="s">
        <v>229</v>
      </c>
      <c r="E224" s="58">
        <v>0.97499999999999998</v>
      </c>
      <c r="F224" s="9">
        <v>1</v>
      </c>
      <c r="G224" s="7">
        <f t="shared" si="32"/>
        <v>0.98750000000000004</v>
      </c>
      <c r="H224" s="53">
        <f t="shared" si="33"/>
        <v>4</v>
      </c>
      <c r="I224" s="71"/>
    </row>
    <row r="225" spans="2:9">
      <c r="B225" s="113"/>
      <c r="C225" s="42" t="s">
        <v>277</v>
      </c>
      <c r="D225" s="43" t="s">
        <v>230</v>
      </c>
      <c r="E225" s="57">
        <v>0.9</v>
      </c>
      <c r="F225" s="41">
        <v>1</v>
      </c>
      <c r="G225" s="40">
        <f t="shared" si="32"/>
        <v>0.95</v>
      </c>
      <c r="H225" s="77">
        <f t="shared" si="33"/>
        <v>5</v>
      </c>
      <c r="I225" s="71"/>
    </row>
    <row r="226" spans="2:9">
      <c r="B226" s="113"/>
      <c r="C226" s="42" t="s">
        <v>278</v>
      </c>
      <c r="D226" s="43" t="s">
        <v>230</v>
      </c>
      <c r="E226" s="57">
        <v>1</v>
      </c>
      <c r="F226" s="41">
        <v>0.88890000000000002</v>
      </c>
      <c r="G226" s="40">
        <f t="shared" si="32"/>
        <v>0.94445000000000001</v>
      </c>
      <c r="H226" s="77">
        <f t="shared" si="33"/>
        <v>6</v>
      </c>
      <c r="I226" s="71"/>
    </row>
    <row r="227" spans="2:9" ht="17.25" thickBot="1">
      <c r="B227" s="114"/>
      <c r="C227" s="88" t="s">
        <v>279</v>
      </c>
      <c r="D227" s="91" t="s">
        <v>44</v>
      </c>
      <c r="E227" s="67">
        <v>0.9</v>
      </c>
      <c r="F227" s="25" t="s">
        <v>46</v>
      </c>
      <c r="G227" s="24" t="s">
        <v>46</v>
      </c>
      <c r="H227" s="79" t="s">
        <v>46</v>
      </c>
      <c r="I227" s="72"/>
    </row>
    <row r="228" spans="2:9" ht="16.5" customHeight="1">
      <c r="B228" s="112" t="s">
        <v>281</v>
      </c>
      <c r="C228" s="34" t="s">
        <v>283</v>
      </c>
      <c r="D228" s="35" t="s">
        <v>230</v>
      </c>
      <c r="E228" s="62">
        <v>1</v>
      </c>
      <c r="F228" s="30">
        <v>1</v>
      </c>
      <c r="G228" s="29">
        <f t="shared" ref="G228:G233" si="34">(E228+F228)/2</f>
        <v>1</v>
      </c>
      <c r="H228" s="76">
        <f t="shared" ref="H228:H233" si="35">RANK(G228,$G$228:$G$234)</f>
        <v>1</v>
      </c>
      <c r="I228" s="70" t="s">
        <v>254</v>
      </c>
    </row>
    <row r="229" spans="2:9">
      <c r="B229" s="113"/>
      <c r="C229" s="34" t="s">
        <v>285</v>
      </c>
      <c r="D229" s="35" t="s">
        <v>230</v>
      </c>
      <c r="E229" s="62">
        <v>1</v>
      </c>
      <c r="F229" s="30">
        <v>1</v>
      </c>
      <c r="G229" s="29">
        <f t="shared" si="34"/>
        <v>1</v>
      </c>
      <c r="H229" s="76">
        <f t="shared" si="35"/>
        <v>1</v>
      </c>
      <c r="I229" s="71"/>
    </row>
    <row r="230" spans="2:9">
      <c r="B230" s="113"/>
      <c r="C230" s="34" t="s">
        <v>286</v>
      </c>
      <c r="D230" s="35" t="s">
        <v>230</v>
      </c>
      <c r="E230" s="62">
        <v>1</v>
      </c>
      <c r="F230" s="30">
        <v>1</v>
      </c>
      <c r="G230" s="29">
        <f t="shared" si="34"/>
        <v>1</v>
      </c>
      <c r="H230" s="76">
        <f t="shared" si="35"/>
        <v>1</v>
      </c>
      <c r="I230" s="71"/>
    </row>
    <row r="231" spans="2:9">
      <c r="B231" s="113"/>
      <c r="C231" s="34" t="s">
        <v>288</v>
      </c>
      <c r="D231" s="35" t="s">
        <v>230</v>
      </c>
      <c r="E231" s="62">
        <v>1</v>
      </c>
      <c r="F231" s="30">
        <v>1</v>
      </c>
      <c r="G231" s="29">
        <f t="shared" si="34"/>
        <v>1</v>
      </c>
      <c r="H231" s="76">
        <f t="shared" si="35"/>
        <v>1</v>
      </c>
      <c r="I231" s="71"/>
    </row>
    <row r="232" spans="2:9">
      <c r="B232" s="113"/>
      <c r="C232" s="42" t="s">
        <v>284</v>
      </c>
      <c r="D232" s="43" t="s">
        <v>230</v>
      </c>
      <c r="E232" s="57">
        <v>0.96299999999999997</v>
      </c>
      <c r="F232" s="41">
        <v>1</v>
      </c>
      <c r="G232" s="40">
        <f t="shared" si="34"/>
        <v>0.98150000000000004</v>
      </c>
      <c r="H232" s="77">
        <f t="shared" si="35"/>
        <v>5</v>
      </c>
      <c r="I232" s="71"/>
    </row>
    <row r="233" spans="2:9">
      <c r="B233" s="113"/>
      <c r="C233" s="42" t="s">
        <v>282</v>
      </c>
      <c r="D233" s="43" t="s">
        <v>230</v>
      </c>
      <c r="E233" s="57">
        <v>0.88890000000000002</v>
      </c>
      <c r="F233" s="41">
        <v>0.95</v>
      </c>
      <c r="G233" s="40">
        <f t="shared" si="34"/>
        <v>0.91944999999999999</v>
      </c>
      <c r="H233" s="77">
        <f t="shared" si="35"/>
        <v>6</v>
      </c>
      <c r="I233" s="71"/>
    </row>
    <row r="234" spans="2:9" ht="17.25" thickBot="1">
      <c r="B234" s="114"/>
      <c r="C234" s="88" t="s">
        <v>287</v>
      </c>
      <c r="D234" s="91" t="s">
        <v>44</v>
      </c>
      <c r="E234" s="67">
        <v>0.81479999999999997</v>
      </c>
      <c r="F234" s="25" t="s">
        <v>46</v>
      </c>
      <c r="G234" s="24" t="s">
        <v>46</v>
      </c>
      <c r="H234" s="79" t="s">
        <v>46</v>
      </c>
      <c r="I234" s="72"/>
    </row>
    <row r="235" spans="2:9" ht="16.5" customHeight="1">
      <c r="B235" s="112" t="s">
        <v>289</v>
      </c>
      <c r="C235" s="31" t="s">
        <v>295</v>
      </c>
      <c r="D235" s="32" t="s">
        <v>230</v>
      </c>
      <c r="E235" s="61">
        <v>1</v>
      </c>
      <c r="F235" s="33">
        <v>1</v>
      </c>
      <c r="G235" s="27">
        <f t="shared" ref="G235:G241" si="36">(E235+F235)/2</f>
        <v>1</v>
      </c>
      <c r="H235" s="75">
        <f t="shared" ref="H235:H241" si="37">RANK(G235,$G$235:$G$242)</f>
        <v>1</v>
      </c>
      <c r="I235" s="70" t="s">
        <v>254</v>
      </c>
    </row>
    <row r="236" spans="2:9">
      <c r="B236" s="113"/>
      <c r="C236" s="34" t="s">
        <v>297</v>
      </c>
      <c r="D236" s="35" t="s">
        <v>230</v>
      </c>
      <c r="E236" s="62">
        <v>1</v>
      </c>
      <c r="F236" s="30">
        <v>1</v>
      </c>
      <c r="G236" s="29">
        <f t="shared" si="36"/>
        <v>1</v>
      </c>
      <c r="H236" s="76">
        <f t="shared" si="37"/>
        <v>1</v>
      </c>
      <c r="I236" s="71"/>
    </row>
    <row r="237" spans="2:9">
      <c r="B237" s="113"/>
      <c r="C237" s="82" t="s">
        <v>290</v>
      </c>
      <c r="D237" s="15" t="s">
        <v>229</v>
      </c>
      <c r="E237" s="58">
        <v>0.95650000000000002</v>
      </c>
      <c r="F237" s="9">
        <v>1</v>
      </c>
      <c r="G237" s="7">
        <f t="shared" si="36"/>
        <v>0.97825000000000006</v>
      </c>
      <c r="H237" s="53">
        <f t="shared" si="37"/>
        <v>3</v>
      </c>
      <c r="I237" s="71"/>
    </row>
    <row r="238" spans="2:9">
      <c r="B238" s="113"/>
      <c r="C238" s="82" t="s">
        <v>292</v>
      </c>
      <c r="D238" s="15" t="s">
        <v>229</v>
      </c>
      <c r="E238" s="58">
        <v>1</v>
      </c>
      <c r="F238" s="9">
        <v>0.92859999999999998</v>
      </c>
      <c r="G238" s="7">
        <f t="shared" si="36"/>
        <v>0.96429999999999993</v>
      </c>
      <c r="H238" s="53">
        <f t="shared" si="37"/>
        <v>4</v>
      </c>
      <c r="I238" s="71"/>
    </row>
    <row r="239" spans="2:9">
      <c r="B239" s="113"/>
      <c r="C239" s="82" t="s">
        <v>294</v>
      </c>
      <c r="D239" s="15" t="s">
        <v>229</v>
      </c>
      <c r="E239" s="58">
        <v>0.91300000000000003</v>
      </c>
      <c r="F239" s="9">
        <v>0.92859999999999998</v>
      </c>
      <c r="G239" s="7">
        <f t="shared" si="36"/>
        <v>0.92080000000000006</v>
      </c>
      <c r="H239" s="53">
        <f t="shared" si="37"/>
        <v>5</v>
      </c>
      <c r="I239" s="71"/>
    </row>
    <row r="240" spans="2:9">
      <c r="B240" s="113"/>
      <c r="C240" s="42" t="s">
        <v>291</v>
      </c>
      <c r="D240" s="43" t="s">
        <v>230</v>
      </c>
      <c r="E240" s="57">
        <v>0.78259999999999996</v>
      </c>
      <c r="F240" s="41">
        <v>0.82140000000000002</v>
      </c>
      <c r="G240" s="40">
        <f t="shared" si="36"/>
        <v>0.80200000000000005</v>
      </c>
      <c r="H240" s="77">
        <f t="shared" si="37"/>
        <v>6</v>
      </c>
      <c r="I240" s="71"/>
    </row>
    <row r="241" spans="2:12">
      <c r="B241" s="113"/>
      <c r="C241" s="42" t="s">
        <v>296</v>
      </c>
      <c r="D241" s="43" t="s">
        <v>230</v>
      </c>
      <c r="E241" s="57">
        <v>0.78259999999999996</v>
      </c>
      <c r="F241" s="41">
        <v>0.78569999999999995</v>
      </c>
      <c r="G241" s="40">
        <f t="shared" si="36"/>
        <v>0.7841499999999999</v>
      </c>
      <c r="H241" s="77">
        <f t="shared" si="37"/>
        <v>7</v>
      </c>
      <c r="I241" s="71"/>
    </row>
    <row r="242" spans="2:12" ht="17.25" thickBot="1">
      <c r="B242" s="114"/>
      <c r="C242" s="88" t="s">
        <v>293</v>
      </c>
      <c r="D242" s="91" t="s">
        <v>44</v>
      </c>
      <c r="E242" s="67">
        <v>1</v>
      </c>
      <c r="F242" s="25" t="s">
        <v>46</v>
      </c>
      <c r="G242" s="24" t="s">
        <v>46</v>
      </c>
      <c r="H242" s="79" t="s">
        <v>46</v>
      </c>
      <c r="I242" s="72"/>
    </row>
    <row r="243" spans="2:12" ht="16.5" customHeight="1">
      <c r="B243" s="112" t="s">
        <v>298</v>
      </c>
      <c r="C243" s="31" t="s">
        <v>299</v>
      </c>
      <c r="D243" s="32" t="s">
        <v>96</v>
      </c>
      <c r="E243" s="61">
        <v>1</v>
      </c>
      <c r="F243" s="33">
        <v>1</v>
      </c>
      <c r="G243" s="27">
        <f t="shared" ref="G243:G251" si="38">(E243+F243)/2</f>
        <v>1</v>
      </c>
      <c r="H243" s="75">
        <f t="shared" ref="H243:H251" si="39">RANK(G243,$G$243:$G$252)</f>
        <v>1</v>
      </c>
      <c r="I243" s="70"/>
    </row>
    <row r="244" spans="2:12">
      <c r="B244" s="113"/>
      <c r="C244" s="34" t="s">
        <v>300</v>
      </c>
      <c r="D244" s="35" t="s">
        <v>74</v>
      </c>
      <c r="E244" s="62">
        <v>1</v>
      </c>
      <c r="F244" s="30">
        <v>1</v>
      </c>
      <c r="G244" s="29">
        <f t="shared" si="38"/>
        <v>1</v>
      </c>
      <c r="H244" s="76">
        <f t="shared" si="39"/>
        <v>1</v>
      </c>
      <c r="I244" s="71"/>
    </row>
    <row r="245" spans="2:12">
      <c r="B245" s="113"/>
      <c r="C245" s="34" t="s">
        <v>302</v>
      </c>
      <c r="D245" s="35" t="s">
        <v>96</v>
      </c>
      <c r="E245" s="62">
        <v>1</v>
      </c>
      <c r="F245" s="30">
        <v>1</v>
      </c>
      <c r="G245" s="29">
        <f t="shared" si="38"/>
        <v>1</v>
      </c>
      <c r="H245" s="76">
        <f t="shared" si="39"/>
        <v>1</v>
      </c>
      <c r="I245" s="71"/>
    </row>
    <row r="246" spans="2:12">
      <c r="B246" s="113"/>
      <c r="C246" s="34" t="s">
        <v>303</v>
      </c>
      <c r="D246" s="35" t="s">
        <v>74</v>
      </c>
      <c r="E246" s="62">
        <v>1</v>
      </c>
      <c r="F246" s="30">
        <v>1</v>
      </c>
      <c r="G246" s="29">
        <f t="shared" si="38"/>
        <v>1</v>
      </c>
      <c r="H246" s="76">
        <f t="shared" si="39"/>
        <v>1</v>
      </c>
      <c r="I246" s="71"/>
    </row>
    <row r="247" spans="2:12">
      <c r="B247" s="113"/>
      <c r="C247" s="34" t="s">
        <v>305</v>
      </c>
      <c r="D247" s="35" t="s">
        <v>74</v>
      </c>
      <c r="E247" s="62">
        <v>1</v>
      </c>
      <c r="F247" s="30">
        <v>1</v>
      </c>
      <c r="G247" s="29">
        <f t="shared" si="38"/>
        <v>1</v>
      </c>
      <c r="H247" s="76">
        <f t="shared" si="39"/>
        <v>1</v>
      </c>
      <c r="I247" s="71"/>
    </row>
    <row r="248" spans="2:12">
      <c r="B248" s="113"/>
      <c r="C248" s="34" t="s">
        <v>306</v>
      </c>
      <c r="D248" s="35" t="s">
        <v>96</v>
      </c>
      <c r="E248" s="62">
        <v>1</v>
      </c>
      <c r="F248" s="30">
        <v>1</v>
      </c>
      <c r="G248" s="29">
        <f t="shared" si="38"/>
        <v>1</v>
      </c>
      <c r="H248" s="76">
        <f t="shared" si="39"/>
        <v>1</v>
      </c>
      <c r="I248" s="71"/>
    </row>
    <row r="249" spans="2:12">
      <c r="B249" s="113"/>
      <c r="C249" s="34" t="s">
        <v>307</v>
      </c>
      <c r="D249" s="35" t="s">
        <v>96</v>
      </c>
      <c r="E249" s="62">
        <v>1</v>
      </c>
      <c r="F249" s="30">
        <v>1</v>
      </c>
      <c r="G249" s="29">
        <f t="shared" si="38"/>
        <v>1</v>
      </c>
      <c r="H249" s="76">
        <f t="shared" si="39"/>
        <v>1</v>
      </c>
      <c r="I249" s="71"/>
    </row>
    <row r="250" spans="2:12">
      <c r="B250" s="113"/>
      <c r="C250" s="34" t="s">
        <v>308</v>
      </c>
      <c r="D250" s="35" t="s">
        <v>74</v>
      </c>
      <c r="E250" s="62">
        <v>1</v>
      </c>
      <c r="F250" s="30">
        <v>1</v>
      </c>
      <c r="G250" s="29">
        <f t="shared" si="38"/>
        <v>1</v>
      </c>
      <c r="H250" s="76">
        <f t="shared" si="39"/>
        <v>1</v>
      </c>
      <c r="I250" s="71"/>
    </row>
    <row r="251" spans="2:12" ht="16.5" customHeight="1">
      <c r="B251" s="113"/>
      <c r="C251" s="42" t="s">
        <v>301</v>
      </c>
      <c r="D251" s="43" t="s">
        <v>96</v>
      </c>
      <c r="E251" s="57">
        <v>0.94120000000000004</v>
      </c>
      <c r="F251" s="41">
        <v>1</v>
      </c>
      <c r="G251" s="40">
        <f t="shared" si="38"/>
        <v>0.97060000000000002</v>
      </c>
      <c r="H251" s="77">
        <f t="shared" si="39"/>
        <v>9</v>
      </c>
      <c r="I251" s="71"/>
    </row>
    <row r="252" spans="2:12" ht="17.25" thickBot="1">
      <c r="B252" s="114"/>
      <c r="C252" s="88" t="s">
        <v>304</v>
      </c>
      <c r="D252" s="91" t="s">
        <v>44</v>
      </c>
      <c r="E252" s="67">
        <v>0.94120000000000004</v>
      </c>
      <c r="F252" s="25" t="s">
        <v>46</v>
      </c>
      <c r="G252" s="24" t="s">
        <v>46</v>
      </c>
      <c r="H252" s="79" t="s">
        <v>46</v>
      </c>
      <c r="I252" s="72"/>
      <c r="L252" s="19"/>
    </row>
    <row r="253" spans="2:12" ht="16.5" customHeight="1">
      <c r="B253" s="112" t="s">
        <v>309</v>
      </c>
      <c r="C253" s="31" t="s">
        <v>310</v>
      </c>
      <c r="D253" s="32" t="s">
        <v>230</v>
      </c>
      <c r="E253" s="61">
        <v>1</v>
      </c>
      <c r="F253" s="33">
        <v>1</v>
      </c>
      <c r="G253" s="27">
        <f t="shared" ref="G253:G260" si="40">(E253+F253)/2</f>
        <v>1</v>
      </c>
      <c r="H253" s="75">
        <f t="shared" ref="H253:H260" si="41">RANK(G253,$G$253:$G$261)</f>
        <v>1</v>
      </c>
      <c r="I253" s="70"/>
    </row>
    <row r="254" spans="2:12">
      <c r="B254" s="113"/>
      <c r="C254" s="34" t="s">
        <v>311</v>
      </c>
      <c r="D254" s="35" t="s">
        <v>230</v>
      </c>
      <c r="E254" s="62">
        <v>1</v>
      </c>
      <c r="F254" s="30">
        <v>1</v>
      </c>
      <c r="G254" s="29">
        <f t="shared" si="40"/>
        <v>1</v>
      </c>
      <c r="H254" s="76">
        <f t="shared" si="41"/>
        <v>1</v>
      </c>
      <c r="I254" s="71"/>
    </row>
    <row r="255" spans="2:12">
      <c r="B255" s="113"/>
      <c r="C255" s="34" t="s">
        <v>312</v>
      </c>
      <c r="D255" s="35" t="s">
        <v>230</v>
      </c>
      <c r="E255" s="62">
        <v>1</v>
      </c>
      <c r="F255" s="30">
        <v>1</v>
      </c>
      <c r="G255" s="29">
        <f t="shared" si="40"/>
        <v>1</v>
      </c>
      <c r="H255" s="76">
        <f t="shared" si="41"/>
        <v>1</v>
      </c>
      <c r="I255" s="71"/>
    </row>
    <row r="256" spans="2:12">
      <c r="B256" s="113"/>
      <c r="C256" s="34" t="s">
        <v>313</v>
      </c>
      <c r="D256" s="35" t="s">
        <v>230</v>
      </c>
      <c r="E256" s="62">
        <v>1</v>
      </c>
      <c r="F256" s="30">
        <v>1</v>
      </c>
      <c r="G256" s="29">
        <f t="shared" si="40"/>
        <v>1</v>
      </c>
      <c r="H256" s="76">
        <f t="shared" si="41"/>
        <v>1</v>
      </c>
      <c r="I256" s="71"/>
    </row>
    <row r="257" spans="2:9">
      <c r="B257" s="113"/>
      <c r="C257" s="34" t="s">
        <v>314</v>
      </c>
      <c r="D257" s="35" t="s">
        <v>230</v>
      </c>
      <c r="E257" s="62">
        <v>1</v>
      </c>
      <c r="F257" s="30">
        <v>1</v>
      </c>
      <c r="G257" s="29">
        <f t="shared" si="40"/>
        <v>1</v>
      </c>
      <c r="H257" s="76">
        <f t="shared" si="41"/>
        <v>1</v>
      </c>
      <c r="I257" s="71"/>
    </row>
    <row r="258" spans="2:9">
      <c r="B258" s="113"/>
      <c r="C258" s="34" t="s">
        <v>315</v>
      </c>
      <c r="D258" s="35" t="s">
        <v>230</v>
      </c>
      <c r="E258" s="62">
        <v>1</v>
      </c>
      <c r="F258" s="30">
        <v>1</v>
      </c>
      <c r="G258" s="29">
        <f t="shared" si="40"/>
        <v>1</v>
      </c>
      <c r="H258" s="76">
        <f t="shared" si="41"/>
        <v>1</v>
      </c>
      <c r="I258" s="71"/>
    </row>
    <row r="259" spans="2:9">
      <c r="B259" s="113"/>
      <c r="C259" s="34" t="s">
        <v>317</v>
      </c>
      <c r="D259" s="35" t="s">
        <v>230</v>
      </c>
      <c r="E259" s="62">
        <v>1</v>
      </c>
      <c r="F259" s="30">
        <v>1</v>
      </c>
      <c r="G259" s="29">
        <f t="shared" si="40"/>
        <v>1</v>
      </c>
      <c r="H259" s="76">
        <f t="shared" si="41"/>
        <v>1</v>
      </c>
      <c r="I259" s="71"/>
    </row>
    <row r="260" spans="2:9">
      <c r="B260" s="113"/>
      <c r="C260" s="42" t="s">
        <v>316</v>
      </c>
      <c r="D260" s="43" t="s">
        <v>230</v>
      </c>
      <c r="E260" s="57">
        <v>0.9677</v>
      </c>
      <c r="F260" s="41">
        <v>1</v>
      </c>
      <c r="G260" s="40">
        <f t="shared" si="40"/>
        <v>0.98385</v>
      </c>
      <c r="H260" s="77">
        <f t="shared" si="41"/>
        <v>8</v>
      </c>
      <c r="I260" s="71"/>
    </row>
    <row r="261" spans="2:9" ht="16.5" customHeight="1" thickBot="1">
      <c r="B261" s="113"/>
      <c r="C261" s="85" t="s">
        <v>318</v>
      </c>
      <c r="D261" s="16" t="s">
        <v>44</v>
      </c>
      <c r="E261" s="60">
        <v>0.9032</v>
      </c>
      <c r="F261" s="10" t="s">
        <v>46</v>
      </c>
      <c r="G261" s="8" t="s">
        <v>46</v>
      </c>
      <c r="H261" s="54" t="s">
        <v>46</v>
      </c>
      <c r="I261" s="71"/>
    </row>
    <row r="262" spans="2:9" ht="16.5" customHeight="1">
      <c r="B262" s="112" t="s">
        <v>320</v>
      </c>
      <c r="C262" s="95" t="s">
        <v>322</v>
      </c>
      <c r="D262" s="96"/>
      <c r="E262" s="97">
        <v>1</v>
      </c>
      <c r="F262" s="98"/>
      <c r="G262" s="99"/>
      <c r="H262" s="100">
        <f t="shared" ref="H262:H269" si="42">RANK(E262,$E$262:$E$269)</f>
        <v>1</v>
      </c>
      <c r="I262" s="70" t="s">
        <v>329</v>
      </c>
    </row>
    <row r="263" spans="2:9">
      <c r="B263" s="113"/>
      <c r="C263" s="101" t="s">
        <v>323</v>
      </c>
      <c r="D263" s="102"/>
      <c r="E263" s="103">
        <v>1</v>
      </c>
      <c r="F263" s="104"/>
      <c r="G263" s="105"/>
      <c r="H263" s="100">
        <f t="shared" si="42"/>
        <v>1</v>
      </c>
      <c r="I263" s="71"/>
    </row>
    <row r="264" spans="2:9">
      <c r="B264" s="113"/>
      <c r="C264" s="101" t="s">
        <v>325</v>
      </c>
      <c r="D264" s="102"/>
      <c r="E264" s="103">
        <v>1</v>
      </c>
      <c r="F264" s="104"/>
      <c r="G264" s="105"/>
      <c r="H264" s="100">
        <f t="shared" si="42"/>
        <v>1</v>
      </c>
      <c r="I264" s="71"/>
    </row>
    <row r="265" spans="2:9">
      <c r="B265" s="113"/>
      <c r="C265" s="101" t="s">
        <v>326</v>
      </c>
      <c r="D265" s="102"/>
      <c r="E265" s="103">
        <v>1</v>
      </c>
      <c r="F265" s="104"/>
      <c r="G265" s="105"/>
      <c r="H265" s="100">
        <f t="shared" si="42"/>
        <v>1</v>
      </c>
      <c r="I265" s="71"/>
    </row>
    <row r="266" spans="2:9">
      <c r="B266" s="113"/>
      <c r="C266" s="101" t="s">
        <v>327</v>
      </c>
      <c r="D266" s="102"/>
      <c r="E266" s="103">
        <v>1</v>
      </c>
      <c r="F266" s="104"/>
      <c r="G266" s="105"/>
      <c r="H266" s="100">
        <f t="shared" si="42"/>
        <v>1</v>
      </c>
      <c r="I266" s="71"/>
    </row>
    <row r="267" spans="2:9">
      <c r="B267" s="113"/>
      <c r="C267" s="101" t="s">
        <v>328</v>
      </c>
      <c r="D267" s="102"/>
      <c r="E267" s="103">
        <v>1</v>
      </c>
      <c r="F267" s="104"/>
      <c r="G267" s="105"/>
      <c r="H267" s="100">
        <f t="shared" si="42"/>
        <v>1</v>
      </c>
      <c r="I267" s="71"/>
    </row>
    <row r="268" spans="2:9">
      <c r="B268" s="113"/>
      <c r="C268" s="106" t="s">
        <v>324</v>
      </c>
      <c r="D268" s="107"/>
      <c r="E268" s="108">
        <v>0.94120000000000004</v>
      </c>
      <c r="F268" s="109"/>
      <c r="G268" s="110"/>
      <c r="H268" s="111">
        <f t="shared" si="42"/>
        <v>7</v>
      </c>
      <c r="I268" s="71"/>
    </row>
    <row r="269" spans="2:9" ht="17.25" thickBot="1">
      <c r="B269" s="114"/>
      <c r="C269" s="88" t="s">
        <v>321</v>
      </c>
      <c r="D269" s="91"/>
      <c r="E269" s="67">
        <v>0.88239999999999996</v>
      </c>
      <c r="F269" s="25"/>
      <c r="G269" s="24"/>
      <c r="H269" s="90">
        <f t="shared" si="42"/>
        <v>8</v>
      </c>
      <c r="I269" s="72"/>
    </row>
    <row r="270" spans="2:9" ht="16.5" customHeight="1">
      <c r="B270" s="112" t="s">
        <v>330</v>
      </c>
      <c r="C270" s="31" t="s">
        <v>335</v>
      </c>
      <c r="D270" s="32" t="s">
        <v>230</v>
      </c>
      <c r="E270" s="61">
        <v>1</v>
      </c>
      <c r="F270" s="33">
        <v>1</v>
      </c>
      <c r="G270" s="27">
        <f t="shared" ref="G270:G276" si="43">(E270+F270)/2</f>
        <v>1</v>
      </c>
      <c r="H270" s="75">
        <f t="shared" ref="H270:H276" si="44">RANK(G270,$G$270:$G$277)</f>
        <v>1</v>
      </c>
      <c r="I270" s="70" t="s">
        <v>254</v>
      </c>
    </row>
    <row r="271" spans="2:9">
      <c r="B271" s="113"/>
      <c r="C271" s="34" t="s">
        <v>337</v>
      </c>
      <c r="D271" s="35" t="s">
        <v>230</v>
      </c>
      <c r="E271" s="62">
        <v>1</v>
      </c>
      <c r="F271" s="30">
        <v>1</v>
      </c>
      <c r="G271" s="29">
        <f t="shared" si="43"/>
        <v>1</v>
      </c>
      <c r="H271" s="76">
        <f t="shared" si="44"/>
        <v>1</v>
      </c>
      <c r="I271" s="71"/>
    </row>
    <row r="272" spans="2:9">
      <c r="B272" s="113"/>
      <c r="C272" s="82" t="s">
        <v>331</v>
      </c>
      <c r="D272" s="15" t="s">
        <v>319</v>
      </c>
      <c r="E272" s="58">
        <v>0.96550000000000002</v>
      </c>
      <c r="F272" s="9">
        <v>1</v>
      </c>
      <c r="G272" s="7">
        <f t="shared" si="43"/>
        <v>0.98275000000000001</v>
      </c>
      <c r="H272" s="53">
        <f t="shared" si="44"/>
        <v>3</v>
      </c>
      <c r="I272" s="71"/>
    </row>
    <row r="273" spans="2:9">
      <c r="B273" s="113"/>
      <c r="C273" s="82" t="s">
        <v>334</v>
      </c>
      <c r="D273" s="15" t="s">
        <v>319</v>
      </c>
      <c r="E273" s="58">
        <v>0.96550000000000002</v>
      </c>
      <c r="F273" s="9">
        <v>1</v>
      </c>
      <c r="G273" s="7">
        <f t="shared" si="43"/>
        <v>0.98275000000000001</v>
      </c>
      <c r="H273" s="53">
        <f t="shared" si="44"/>
        <v>3</v>
      </c>
      <c r="I273" s="71"/>
    </row>
    <row r="274" spans="2:9">
      <c r="B274" s="113"/>
      <c r="C274" s="82" t="s">
        <v>338</v>
      </c>
      <c r="D274" s="15" t="s">
        <v>319</v>
      </c>
      <c r="E274" s="58">
        <v>0.96550000000000002</v>
      </c>
      <c r="F274" s="9">
        <v>1</v>
      </c>
      <c r="G274" s="7">
        <f t="shared" si="43"/>
        <v>0.98275000000000001</v>
      </c>
      <c r="H274" s="53">
        <f t="shared" si="44"/>
        <v>3</v>
      </c>
      <c r="I274" s="71"/>
    </row>
    <row r="275" spans="2:9">
      <c r="B275" s="113"/>
      <c r="C275" s="42" t="s">
        <v>332</v>
      </c>
      <c r="D275" s="43" t="s">
        <v>230</v>
      </c>
      <c r="E275" s="57">
        <v>0.8276</v>
      </c>
      <c r="F275" s="41">
        <v>1</v>
      </c>
      <c r="G275" s="40">
        <f t="shared" si="43"/>
        <v>0.91379999999999995</v>
      </c>
      <c r="H275" s="77">
        <f t="shared" si="44"/>
        <v>6</v>
      </c>
      <c r="I275" s="71"/>
    </row>
    <row r="276" spans="2:9">
      <c r="B276" s="113"/>
      <c r="C276" s="42" t="s">
        <v>333</v>
      </c>
      <c r="D276" s="43" t="s">
        <v>230</v>
      </c>
      <c r="E276" s="57">
        <v>0.75860000000000005</v>
      </c>
      <c r="F276" s="41">
        <v>1</v>
      </c>
      <c r="G276" s="40">
        <f t="shared" si="43"/>
        <v>0.87929999999999997</v>
      </c>
      <c r="H276" s="77">
        <f t="shared" si="44"/>
        <v>7</v>
      </c>
      <c r="I276" s="71"/>
    </row>
    <row r="277" spans="2:9" ht="17.25" thickBot="1">
      <c r="B277" s="114"/>
      <c r="C277" s="88" t="s">
        <v>336</v>
      </c>
      <c r="D277" s="91" t="s">
        <v>44</v>
      </c>
      <c r="E277" s="67">
        <v>1</v>
      </c>
      <c r="F277" s="25" t="s">
        <v>46</v>
      </c>
      <c r="G277" s="24" t="s">
        <v>46</v>
      </c>
      <c r="H277" s="79" t="s">
        <v>46</v>
      </c>
      <c r="I277" s="72"/>
    </row>
    <row r="278" spans="2:9" ht="16.5" customHeight="1">
      <c r="B278" s="112" t="s">
        <v>339</v>
      </c>
      <c r="C278" s="31" t="s">
        <v>341</v>
      </c>
      <c r="D278" s="32" t="s">
        <v>230</v>
      </c>
      <c r="E278" s="61">
        <v>1</v>
      </c>
      <c r="F278" s="33">
        <v>1</v>
      </c>
      <c r="G278" s="27">
        <f t="shared" ref="G278:G283" si="45">(E278+F278)/2</f>
        <v>1</v>
      </c>
      <c r="H278" s="75">
        <f t="shared" ref="H278:H283" si="46">RANK(G278,$G$278:$G$284)</f>
        <v>1</v>
      </c>
      <c r="I278" s="70" t="s">
        <v>347</v>
      </c>
    </row>
    <row r="279" spans="2:9">
      <c r="B279" s="113"/>
      <c r="C279" s="34" t="s">
        <v>343</v>
      </c>
      <c r="D279" s="35" t="s">
        <v>230</v>
      </c>
      <c r="E279" s="62">
        <v>1</v>
      </c>
      <c r="F279" s="30">
        <v>1</v>
      </c>
      <c r="G279" s="29">
        <f t="shared" si="45"/>
        <v>1</v>
      </c>
      <c r="H279" s="76">
        <f t="shared" si="46"/>
        <v>1</v>
      </c>
      <c r="I279" s="71"/>
    </row>
    <row r="280" spans="2:9">
      <c r="B280" s="113"/>
      <c r="C280" s="34" t="s">
        <v>345</v>
      </c>
      <c r="D280" s="35" t="s">
        <v>230</v>
      </c>
      <c r="E280" s="62">
        <v>1</v>
      </c>
      <c r="F280" s="30">
        <v>1</v>
      </c>
      <c r="G280" s="29">
        <f t="shared" si="45"/>
        <v>1</v>
      </c>
      <c r="H280" s="76">
        <f t="shared" si="46"/>
        <v>1</v>
      </c>
      <c r="I280" s="71"/>
    </row>
    <row r="281" spans="2:9">
      <c r="B281" s="113"/>
      <c r="C281" s="82" t="s">
        <v>344</v>
      </c>
      <c r="D281" s="15" t="s">
        <v>319</v>
      </c>
      <c r="E281" s="58">
        <v>0.95450000000000002</v>
      </c>
      <c r="F281" s="9">
        <v>1</v>
      </c>
      <c r="G281" s="7">
        <f t="shared" si="45"/>
        <v>0.97724999999999995</v>
      </c>
      <c r="H281" s="53">
        <f t="shared" si="46"/>
        <v>4</v>
      </c>
      <c r="I281" s="71"/>
    </row>
    <row r="282" spans="2:9">
      <c r="B282" s="113"/>
      <c r="C282" s="42" t="s">
        <v>342</v>
      </c>
      <c r="D282" s="43" t="s">
        <v>230</v>
      </c>
      <c r="E282" s="57">
        <v>0.95450000000000002</v>
      </c>
      <c r="F282" s="41">
        <v>0.93330000000000002</v>
      </c>
      <c r="G282" s="40">
        <f t="shared" si="45"/>
        <v>0.94389999999999996</v>
      </c>
      <c r="H282" s="77">
        <f t="shared" si="46"/>
        <v>5</v>
      </c>
      <c r="I282" s="71"/>
    </row>
    <row r="283" spans="2:9">
      <c r="B283" s="113"/>
      <c r="C283" s="42" t="s">
        <v>340</v>
      </c>
      <c r="D283" s="43" t="s">
        <v>230</v>
      </c>
      <c r="E283" s="57">
        <v>0.77270000000000005</v>
      </c>
      <c r="F283" s="41">
        <v>1</v>
      </c>
      <c r="G283" s="40">
        <f t="shared" si="45"/>
        <v>0.88634999999999997</v>
      </c>
      <c r="H283" s="77">
        <f t="shared" si="46"/>
        <v>6</v>
      </c>
      <c r="I283" s="71"/>
    </row>
    <row r="284" spans="2:9" ht="17.25" thickBot="1">
      <c r="B284" s="114"/>
      <c r="C284" s="85" t="s">
        <v>346</v>
      </c>
      <c r="D284" s="16" t="s">
        <v>44</v>
      </c>
      <c r="E284" s="60">
        <v>0.86360000000000003</v>
      </c>
      <c r="F284" s="10" t="s">
        <v>46</v>
      </c>
      <c r="G284" s="8" t="s">
        <v>46</v>
      </c>
      <c r="H284" s="54" t="s">
        <v>46</v>
      </c>
      <c r="I284" s="72"/>
    </row>
    <row r="285" spans="2:9">
      <c r="B285" s="4"/>
      <c r="C285" s="56"/>
      <c r="D285" s="18"/>
      <c r="E285" s="18"/>
      <c r="F285" s="18"/>
      <c r="G285" s="12"/>
      <c r="H285" s="12"/>
    </row>
    <row r="286" spans="2:9">
      <c r="B286" s="4"/>
      <c r="C286" s="56"/>
      <c r="D286" s="18"/>
      <c r="E286" s="18"/>
      <c r="F286" s="18"/>
      <c r="G286" s="12"/>
      <c r="H286" s="12"/>
    </row>
    <row r="287" spans="2:9">
      <c r="B287" s="4"/>
      <c r="C287" s="56"/>
      <c r="D287" s="18"/>
      <c r="E287" s="18"/>
      <c r="F287" s="18"/>
      <c r="G287" s="12"/>
      <c r="H287" s="12"/>
    </row>
    <row r="288" spans="2:9">
      <c r="B288" s="4"/>
      <c r="C288" s="56"/>
      <c r="D288" s="18"/>
      <c r="E288" s="18"/>
      <c r="F288" s="18"/>
      <c r="G288" s="12"/>
      <c r="H288" s="12"/>
    </row>
    <row r="289" spans="2:8">
      <c r="B289" s="4"/>
      <c r="C289" s="56"/>
      <c r="D289" s="18"/>
      <c r="E289" s="18"/>
      <c r="F289" s="18"/>
      <c r="G289" s="12"/>
      <c r="H289" s="12"/>
    </row>
    <row r="290" spans="2:8">
      <c r="B290" s="4"/>
      <c r="C290" s="56"/>
      <c r="D290" s="18"/>
      <c r="E290" s="18"/>
      <c r="F290" s="18"/>
      <c r="G290" s="12"/>
      <c r="H290" s="12"/>
    </row>
    <row r="291" spans="2:8">
      <c r="B291" s="4"/>
      <c r="C291" s="56"/>
      <c r="D291" s="18"/>
      <c r="E291" s="18"/>
      <c r="F291" s="18"/>
      <c r="G291" s="12"/>
      <c r="H291" s="12"/>
    </row>
    <row r="292" spans="2:8">
      <c r="B292" s="4"/>
      <c r="C292" s="56"/>
      <c r="D292" s="18"/>
      <c r="E292" s="18"/>
      <c r="F292" s="18"/>
      <c r="G292" s="12"/>
      <c r="H292" s="12"/>
    </row>
    <row r="293" spans="2:8">
      <c r="B293" s="4"/>
      <c r="C293" s="56"/>
      <c r="D293" s="18"/>
      <c r="E293" s="18"/>
      <c r="F293" s="18"/>
      <c r="G293" s="12"/>
      <c r="H293" s="12"/>
    </row>
    <row r="294" spans="2:8">
      <c r="B294" s="4"/>
      <c r="C294" s="56"/>
      <c r="D294" s="18"/>
      <c r="E294" s="18"/>
      <c r="F294" s="18"/>
      <c r="G294" s="12"/>
      <c r="H294" s="12"/>
    </row>
    <row r="295" spans="2:8">
      <c r="B295" s="4"/>
      <c r="C295" s="56"/>
      <c r="D295" s="18"/>
      <c r="E295" s="18"/>
      <c r="F295" s="18"/>
      <c r="G295" s="12"/>
      <c r="H295" s="12"/>
    </row>
    <row r="296" spans="2:8">
      <c r="B296" s="4"/>
      <c r="C296" s="56"/>
      <c r="D296" s="18"/>
      <c r="E296" s="18"/>
      <c r="F296" s="18"/>
      <c r="G296" s="12"/>
      <c r="H296" s="12"/>
    </row>
    <row r="297" spans="2:8">
      <c r="B297" s="4"/>
      <c r="C297" s="56"/>
      <c r="D297" s="18"/>
      <c r="E297" s="18"/>
      <c r="F297" s="18"/>
      <c r="G297" s="12"/>
      <c r="H297" s="12"/>
    </row>
    <row r="298" spans="2:8">
      <c r="B298" s="4"/>
      <c r="C298" s="56"/>
      <c r="D298" s="18"/>
      <c r="E298" s="18"/>
      <c r="F298" s="18"/>
      <c r="G298" s="12"/>
      <c r="H298" s="12"/>
    </row>
    <row r="299" spans="2:8">
      <c r="B299" s="4"/>
      <c r="C299" s="56"/>
      <c r="D299" s="18"/>
      <c r="E299" s="18"/>
      <c r="F299" s="18"/>
      <c r="G299" s="12"/>
      <c r="H299" s="12"/>
    </row>
    <row r="300" spans="2:8" ht="16.5" customHeight="1">
      <c r="B300" s="4"/>
      <c r="C300" s="56"/>
      <c r="D300" s="18"/>
      <c r="E300" s="18"/>
      <c r="F300" s="18"/>
      <c r="G300" s="12"/>
      <c r="H300" s="12"/>
    </row>
    <row r="301" spans="2:8">
      <c r="B301" s="4"/>
      <c r="C301" s="56"/>
      <c r="D301" s="18"/>
      <c r="E301" s="18"/>
      <c r="F301" s="18"/>
      <c r="G301" s="12"/>
      <c r="H301" s="12"/>
    </row>
    <row r="302" spans="2:8">
      <c r="B302" s="4"/>
      <c r="C302" s="56"/>
      <c r="D302" s="18"/>
      <c r="E302" s="18"/>
      <c r="F302" s="18"/>
      <c r="G302" s="12"/>
      <c r="H302" s="12"/>
    </row>
    <row r="303" spans="2:8">
      <c r="B303" s="4"/>
      <c r="C303" s="56"/>
      <c r="D303" s="18"/>
      <c r="E303" s="18"/>
      <c r="F303" s="18"/>
      <c r="G303" s="12"/>
      <c r="H303" s="12"/>
    </row>
    <row r="304" spans="2:8">
      <c r="B304" s="4"/>
      <c r="C304" s="56"/>
      <c r="D304" s="18"/>
      <c r="E304" s="18"/>
      <c r="F304" s="18"/>
      <c r="G304" s="12"/>
      <c r="H304" s="12"/>
    </row>
    <row r="305" spans="2:8">
      <c r="B305" s="4"/>
      <c r="C305" s="56"/>
      <c r="D305" s="18"/>
      <c r="E305" s="18"/>
      <c r="F305" s="18"/>
      <c r="G305" s="12"/>
      <c r="H305" s="12"/>
    </row>
    <row r="306" spans="2:8">
      <c r="B306" s="4"/>
      <c r="C306" s="56"/>
      <c r="D306" s="18"/>
      <c r="E306" s="18"/>
      <c r="F306" s="18"/>
      <c r="G306" s="12"/>
      <c r="H306" s="12"/>
    </row>
    <row r="307" spans="2:8">
      <c r="B307" s="4"/>
      <c r="C307" s="56"/>
      <c r="D307" s="18"/>
      <c r="E307" s="18"/>
      <c r="F307" s="18"/>
      <c r="G307" s="12"/>
      <c r="H307" s="12"/>
    </row>
    <row r="308" spans="2:8">
      <c r="B308" s="4"/>
      <c r="C308" s="56"/>
      <c r="D308" s="18"/>
      <c r="E308" s="18"/>
      <c r="F308" s="18"/>
      <c r="G308" s="12"/>
      <c r="H308" s="12"/>
    </row>
    <row r="309" spans="2:8">
      <c r="B309" s="4"/>
      <c r="C309" s="56"/>
      <c r="D309" s="18"/>
      <c r="E309" s="18"/>
      <c r="F309" s="18"/>
      <c r="G309" s="12"/>
      <c r="H309" s="12"/>
    </row>
    <row r="310" spans="2:8">
      <c r="B310" s="4"/>
      <c r="C310" s="56"/>
      <c r="D310" s="18"/>
      <c r="E310" s="18"/>
      <c r="F310" s="18"/>
      <c r="G310" s="12"/>
      <c r="H310" s="12"/>
    </row>
    <row r="311" spans="2:8">
      <c r="B311" s="4"/>
      <c r="C311" s="56"/>
      <c r="D311" s="18"/>
      <c r="E311" s="18"/>
      <c r="F311" s="18"/>
      <c r="G311" s="12"/>
      <c r="H311" s="12"/>
    </row>
    <row r="312" spans="2:8">
      <c r="B312" s="4"/>
      <c r="C312" s="56"/>
      <c r="D312" s="18"/>
      <c r="E312" s="18"/>
      <c r="F312" s="18"/>
      <c r="G312" s="12"/>
      <c r="H312" s="12"/>
    </row>
    <row r="313" spans="2:8">
      <c r="B313" s="4"/>
      <c r="C313" s="56"/>
      <c r="D313" s="18"/>
      <c r="E313" s="18"/>
      <c r="F313" s="18"/>
      <c r="G313" s="12"/>
      <c r="H313" s="12"/>
    </row>
    <row r="314" spans="2:8">
      <c r="B314" s="4"/>
      <c r="C314" s="56"/>
      <c r="D314" s="18"/>
      <c r="E314" s="18"/>
      <c r="F314" s="18"/>
      <c r="G314" s="12"/>
      <c r="H314" s="12"/>
    </row>
    <row r="315" spans="2:8">
      <c r="B315" s="4"/>
      <c r="C315" s="56"/>
      <c r="D315" s="18"/>
      <c r="E315" s="18"/>
      <c r="F315" s="18"/>
      <c r="G315" s="12"/>
      <c r="H315" s="12"/>
    </row>
    <row r="316" spans="2:8">
      <c r="B316" s="4"/>
      <c r="C316" s="56"/>
      <c r="D316" s="18"/>
      <c r="E316" s="18"/>
      <c r="F316" s="18"/>
      <c r="G316" s="12"/>
      <c r="H316" s="12"/>
    </row>
    <row r="317" spans="2:8">
      <c r="B317" s="4"/>
      <c r="C317" s="56"/>
      <c r="D317" s="18"/>
      <c r="E317" s="18"/>
      <c r="F317" s="18"/>
      <c r="G317" s="12"/>
      <c r="H317" s="12"/>
    </row>
    <row r="318" spans="2:8">
      <c r="B318" s="4"/>
      <c r="C318" s="56"/>
      <c r="D318" s="18"/>
      <c r="E318" s="18"/>
      <c r="F318" s="18"/>
      <c r="G318" s="12"/>
      <c r="H318" s="12"/>
    </row>
    <row r="319" spans="2:8">
      <c r="B319" s="4"/>
      <c r="C319" s="56"/>
      <c r="D319" s="18"/>
      <c r="E319" s="18"/>
      <c r="F319" s="18"/>
      <c r="G319" s="12"/>
      <c r="H319" s="12"/>
    </row>
    <row r="320" spans="2:8">
      <c r="B320" s="4"/>
      <c r="C320" s="56"/>
      <c r="D320" s="18"/>
      <c r="E320" s="18"/>
      <c r="F320" s="18"/>
      <c r="G320" s="12"/>
      <c r="H320" s="12"/>
    </row>
    <row r="321" spans="2:8">
      <c r="B321" s="4"/>
      <c r="C321" s="56"/>
      <c r="D321" s="18"/>
      <c r="E321" s="18"/>
      <c r="F321" s="18"/>
      <c r="G321" s="12"/>
      <c r="H321" s="12"/>
    </row>
    <row r="322" spans="2:8">
      <c r="B322" s="4"/>
      <c r="C322" s="56"/>
      <c r="D322" s="18"/>
      <c r="E322" s="18"/>
      <c r="F322" s="18"/>
      <c r="G322" s="12"/>
      <c r="H322" s="12"/>
    </row>
    <row r="323" spans="2:8">
      <c r="B323" s="4"/>
      <c r="C323" s="56"/>
      <c r="D323" s="18"/>
      <c r="E323" s="18"/>
      <c r="F323" s="18"/>
      <c r="G323" s="12"/>
      <c r="H323" s="12"/>
    </row>
    <row r="324" spans="2:8">
      <c r="B324" s="4"/>
      <c r="C324" s="56"/>
      <c r="D324" s="18"/>
      <c r="E324" s="18"/>
      <c r="F324" s="18"/>
      <c r="G324" s="12"/>
      <c r="H324" s="12"/>
    </row>
    <row r="325" spans="2:8">
      <c r="B325" s="4"/>
      <c r="C325" s="56"/>
      <c r="D325" s="18"/>
      <c r="E325" s="18"/>
      <c r="F325" s="18"/>
      <c r="G325" s="12"/>
      <c r="H325" s="12"/>
    </row>
    <row r="326" spans="2:8">
      <c r="B326" s="4"/>
      <c r="C326" s="56"/>
      <c r="D326" s="18"/>
      <c r="E326" s="18"/>
      <c r="F326" s="18"/>
      <c r="G326" s="12"/>
      <c r="H326" s="12"/>
    </row>
    <row r="327" spans="2:8">
      <c r="B327" s="4"/>
      <c r="C327" s="56"/>
      <c r="D327" s="18"/>
      <c r="E327" s="18"/>
      <c r="F327" s="18"/>
      <c r="G327" s="12"/>
      <c r="H327" s="12"/>
    </row>
    <row r="328" spans="2:8">
      <c r="B328" s="4"/>
      <c r="C328" s="56"/>
      <c r="D328" s="18"/>
      <c r="E328" s="18"/>
      <c r="F328" s="18"/>
      <c r="G328" s="12"/>
      <c r="H328" s="12"/>
    </row>
    <row r="329" spans="2:8" ht="16.5" customHeight="1">
      <c r="B329" s="4"/>
      <c r="C329" s="56"/>
      <c r="D329" s="18"/>
      <c r="E329" s="18"/>
      <c r="F329" s="18"/>
      <c r="G329" s="12"/>
      <c r="H329" s="12"/>
    </row>
    <row r="330" spans="2:8">
      <c r="B330" s="4"/>
      <c r="C330" s="56"/>
      <c r="D330" s="18"/>
      <c r="E330" s="18"/>
      <c r="F330" s="18"/>
      <c r="G330" s="12"/>
      <c r="H330" s="12"/>
    </row>
    <row r="331" spans="2:8">
      <c r="B331" s="4"/>
      <c r="C331" s="56"/>
      <c r="D331" s="18"/>
      <c r="E331" s="18"/>
      <c r="F331" s="18"/>
      <c r="G331" s="12"/>
      <c r="H331" s="12"/>
    </row>
    <row r="332" spans="2:8">
      <c r="B332" s="4"/>
      <c r="C332" s="56"/>
      <c r="D332" s="18"/>
      <c r="E332" s="18"/>
      <c r="F332" s="18"/>
      <c r="G332" s="12"/>
      <c r="H332" s="12"/>
    </row>
    <row r="333" spans="2:8">
      <c r="B333" s="4"/>
      <c r="C333" s="56"/>
      <c r="D333" s="18"/>
      <c r="E333" s="18"/>
      <c r="F333" s="18"/>
      <c r="G333" s="12"/>
      <c r="H333" s="12"/>
    </row>
    <row r="334" spans="2:8">
      <c r="B334" s="4"/>
      <c r="C334" s="56"/>
      <c r="D334" s="18"/>
      <c r="E334" s="18"/>
      <c r="F334" s="18"/>
      <c r="G334" s="12"/>
      <c r="H334" s="12"/>
    </row>
    <row r="335" spans="2:8">
      <c r="B335" s="4"/>
      <c r="C335" s="56"/>
      <c r="D335" s="18"/>
      <c r="E335" s="18"/>
      <c r="F335" s="18"/>
      <c r="G335" s="12"/>
      <c r="H335" s="12"/>
    </row>
    <row r="336" spans="2:8">
      <c r="B336" s="4"/>
      <c r="C336" s="56"/>
      <c r="D336" s="18"/>
      <c r="E336" s="18"/>
      <c r="F336" s="18"/>
      <c r="G336" s="12"/>
      <c r="H336" s="12"/>
    </row>
    <row r="337" spans="2:8">
      <c r="B337" s="4"/>
      <c r="C337" s="56"/>
      <c r="D337" s="18"/>
      <c r="E337" s="18"/>
      <c r="F337" s="18"/>
      <c r="G337" s="12"/>
      <c r="H337" s="12"/>
    </row>
    <row r="338" spans="2:8">
      <c r="B338" s="4"/>
      <c r="C338" s="56"/>
      <c r="D338" s="18"/>
      <c r="E338" s="18"/>
      <c r="F338" s="18"/>
      <c r="G338" s="12"/>
      <c r="H338" s="12"/>
    </row>
    <row r="339" spans="2:8">
      <c r="B339" s="4"/>
      <c r="C339" s="56"/>
      <c r="D339" s="18"/>
      <c r="E339" s="18"/>
      <c r="F339" s="18"/>
      <c r="G339" s="12"/>
      <c r="H339" s="12"/>
    </row>
    <row r="340" spans="2:8">
      <c r="B340" s="4"/>
      <c r="C340" s="56"/>
      <c r="D340" s="18"/>
      <c r="E340" s="18"/>
      <c r="F340" s="18"/>
      <c r="G340" s="12"/>
      <c r="H340" s="12"/>
    </row>
    <row r="341" spans="2:8">
      <c r="B341" s="4"/>
      <c r="C341" s="56"/>
      <c r="D341" s="18"/>
      <c r="E341" s="18"/>
      <c r="F341" s="18"/>
      <c r="G341" s="12"/>
      <c r="H341" s="12"/>
    </row>
    <row r="342" spans="2:8">
      <c r="B342" s="4"/>
      <c r="C342" s="56"/>
      <c r="D342" s="18"/>
      <c r="E342" s="18"/>
      <c r="F342" s="18"/>
      <c r="G342" s="12"/>
      <c r="H342" s="12"/>
    </row>
    <row r="343" spans="2:8">
      <c r="B343" s="4"/>
      <c r="C343" s="56"/>
      <c r="D343" s="18"/>
      <c r="E343" s="18"/>
      <c r="F343" s="18"/>
      <c r="G343" s="12"/>
      <c r="H343" s="12"/>
    </row>
    <row r="344" spans="2:8">
      <c r="B344" s="4"/>
      <c r="C344" s="56"/>
      <c r="D344" s="18"/>
      <c r="E344" s="18"/>
      <c r="F344" s="18"/>
      <c r="G344" s="12"/>
      <c r="H344" s="12"/>
    </row>
    <row r="345" spans="2:8">
      <c r="B345" s="4"/>
      <c r="C345" s="56"/>
      <c r="D345" s="18"/>
      <c r="E345" s="18"/>
      <c r="F345" s="18"/>
      <c r="G345" s="12"/>
      <c r="H345" s="12"/>
    </row>
    <row r="346" spans="2:8">
      <c r="B346" s="4"/>
      <c r="C346" s="56"/>
      <c r="D346" s="18"/>
      <c r="E346" s="18"/>
      <c r="F346" s="18"/>
      <c r="G346" s="12"/>
      <c r="H346" s="12"/>
    </row>
    <row r="347" spans="2:8">
      <c r="B347" s="4"/>
      <c r="C347" s="56"/>
      <c r="D347" s="18"/>
      <c r="E347" s="18"/>
      <c r="F347" s="18"/>
      <c r="G347" s="12"/>
      <c r="H347" s="12"/>
    </row>
    <row r="348" spans="2:8" ht="16.5" customHeight="1">
      <c r="B348" s="4"/>
      <c r="C348" s="56"/>
      <c r="D348" s="18"/>
      <c r="E348" s="18"/>
      <c r="F348" s="18"/>
      <c r="G348" s="12"/>
      <c r="H348" s="12"/>
    </row>
    <row r="349" spans="2:8">
      <c r="B349" s="4"/>
      <c r="C349" s="56"/>
      <c r="D349" s="18"/>
      <c r="E349" s="18"/>
      <c r="F349" s="18"/>
      <c r="G349" s="12"/>
      <c r="H349" s="12"/>
    </row>
    <row r="350" spans="2:8">
      <c r="B350" s="4"/>
      <c r="C350" s="56"/>
      <c r="D350" s="18"/>
      <c r="E350" s="18"/>
      <c r="F350" s="18"/>
      <c r="G350" s="12"/>
      <c r="H350" s="12"/>
    </row>
    <row r="351" spans="2:8">
      <c r="B351" s="4"/>
      <c r="C351" s="56"/>
      <c r="D351" s="18"/>
      <c r="E351" s="18"/>
      <c r="F351" s="18"/>
      <c r="G351" s="12"/>
      <c r="H351" s="12"/>
    </row>
    <row r="352" spans="2:8">
      <c r="B352" s="4"/>
      <c r="C352" s="56"/>
      <c r="D352" s="18"/>
      <c r="E352" s="18"/>
      <c r="F352" s="18"/>
      <c r="G352" s="12"/>
      <c r="H352" s="12"/>
    </row>
    <row r="353" spans="2:8">
      <c r="B353" s="4"/>
      <c r="C353" s="56"/>
      <c r="D353" s="18"/>
      <c r="E353" s="18"/>
      <c r="F353" s="18"/>
      <c r="G353" s="12"/>
      <c r="H353" s="12"/>
    </row>
    <row r="354" spans="2:8">
      <c r="B354" s="4"/>
      <c r="C354" s="56"/>
      <c r="D354" s="18"/>
      <c r="E354" s="18"/>
      <c r="F354" s="18"/>
      <c r="G354" s="12"/>
      <c r="H354" s="12"/>
    </row>
    <row r="355" spans="2:8">
      <c r="B355" s="4"/>
      <c r="C355" s="56"/>
      <c r="D355" s="18"/>
      <c r="E355" s="18"/>
      <c r="F355" s="18"/>
      <c r="G355" s="12"/>
      <c r="H355" s="12"/>
    </row>
    <row r="356" spans="2:8">
      <c r="B356" s="4"/>
      <c r="C356" s="56"/>
      <c r="D356" s="18"/>
      <c r="E356" s="18"/>
      <c r="F356" s="18"/>
      <c r="G356" s="12"/>
      <c r="H356" s="12"/>
    </row>
    <row r="357" spans="2:8">
      <c r="B357" s="4"/>
      <c r="C357" s="56"/>
      <c r="D357" s="18"/>
      <c r="E357" s="18"/>
      <c r="F357" s="18"/>
      <c r="G357" s="12"/>
      <c r="H357" s="12"/>
    </row>
    <row r="358" spans="2:8">
      <c r="B358" s="4"/>
      <c r="C358" s="56"/>
      <c r="D358" s="18"/>
      <c r="E358" s="18"/>
      <c r="F358" s="18"/>
      <c r="G358" s="12"/>
      <c r="H358" s="12"/>
    </row>
    <row r="359" spans="2:8">
      <c r="B359" s="4"/>
      <c r="C359" s="56"/>
      <c r="D359" s="18"/>
      <c r="E359" s="18"/>
      <c r="F359" s="18"/>
      <c r="G359" s="12"/>
      <c r="H359" s="12"/>
    </row>
    <row r="360" spans="2:8">
      <c r="B360" s="4"/>
      <c r="C360" s="56"/>
      <c r="D360" s="18"/>
      <c r="E360" s="18"/>
      <c r="F360" s="18"/>
      <c r="G360" s="12"/>
      <c r="H360" s="12"/>
    </row>
    <row r="361" spans="2:8">
      <c r="B361" s="4"/>
      <c r="C361" s="56"/>
      <c r="D361" s="18"/>
      <c r="E361" s="18"/>
      <c r="F361" s="18"/>
      <c r="G361" s="12"/>
      <c r="H361" s="12"/>
    </row>
    <row r="362" spans="2:8">
      <c r="B362" s="4"/>
      <c r="C362" s="56"/>
      <c r="D362" s="18"/>
      <c r="E362" s="18"/>
      <c r="F362" s="18"/>
      <c r="G362" s="12"/>
      <c r="H362" s="12"/>
    </row>
    <row r="363" spans="2:8">
      <c r="B363" s="4"/>
      <c r="C363" s="56"/>
      <c r="D363" s="18"/>
      <c r="E363" s="18"/>
      <c r="F363" s="18"/>
      <c r="G363" s="12"/>
      <c r="H363" s="12"/>
    </row>
    <row r="364" spans="2:8">
      <c r="B364" s="4"/>
      <c r="C364" s="56"/>
      <c r="D364" s="18"/>
      <c r="E364" s="18"/>
      <c r="F364" s="18"/>
      <c r="G364" s="12"/>
      <c r="H364" s="12"/>
    </row>
    <row r="365" spans="2:8">
      <c r="B365" s="4"/>
      <c r="C365" s="56"/>
      <c r="D365" s="18"/>
      <c r="E365" s="18"/>
      <c r="F365" s="18"/>
      <c r="G365" s="12"/>
      <c r="H365" s="12"/>
    </row>
    <row r="366" spans="2:8">
      <c r="B366" s="4"/>
      <c r="C366" s="56"/>
      <c r="D366" s="18"/>
      <c r="E366" s="18"/>
      <c r="F366" s="18"/>
      <c r="G366" s="12"/>
      <c r="H366" s="12"/>
    </row>
    <row r="367" spans="2:8">
      <c r="B367" s="20"/>
      <c r="C367" s="56"/>
      <c r="D367" s="18"/>
      <c r="E367" s="18"/>
      <c r="F367" s="18"/>
      <c r="G367" s="12"/>
      <c r="H367" s="12"/>
    </row>
    <row r="368" spans="2:8">
      <c r="B368" s="20"/>
      <c r="C368" s="56"/>
      <c r="D368" s="18"/>
      <c r="E368" s="18"/>
      <c r="F368" s="18"/>
      <c r="G368" s="12"/>
      <c r="H368" s="12"/>
    </row>
    <row r="369" spans="2:8">
      <c r="B369" s="20"/>
      <c r="C369" s="56"/>
      <c r="D369" s="18"/>
      <c r="E369" s="18"/>
      <c r="F369" s="18"/>
      <c r="G369" s="12"/>
      <c r="H369" s="12"/>
    </row>
    <row r="370" spans="2:8">
      <c r="B370" s="20"/>
      <c r="C370" s="56"/>
      <c r="D370" s="18"/>
      <c r="E370" s="18"/>
      <c r="F370" s="18"/>
      <c r="G370" s="12"/>
      <c r="H370" s="12"/>
    </row>
    <row r="371" spans="2:8">
      <c r="B371" s="20"/>
      <c r="C371" s="56"/>
      <c r="D371" s="18"/>
      <c r="E371" s="18"/>
      <c r="F371" s="18"/>
      <c r="G371" s="12"/>
      <c r="H371" s="12"/>
    </row>
    <row r="372" spans="2:8">
      <c r="B372" s="20"/>
      <c r="C372" s="56"/>
      <c r="D372" s="18"/>
      <c r="E372" s="18"/>
      <c r="F372" s="18"/>
      <c r="G372" s="12"/>
      <c r="H372" s="12"/>
    </row>
    <row r="373" spans="2:8">
      <c r="B373" s="20"/>
      <c r="C373" s="56"/>
      <c r="D373" s="18"/>
      <c r="E373" s="18"/>
      <c r="F373" s="18"/>
      <c r="G373" s="12"/>
      <c r="H373" s="12"/>
    </row>
    <row r="374" spans="2:8">
      <c r="B374" s="20"/>
      <c r="C374" s="56"/>
      <c r="D374" s="18"/>
      <c r="E374" s="18"/>
      <c r="F374" s="18"/>
      <c r="G374" s="12"/>
      <c r="H374" s="12"/>
    </row>
    <row r="375" spans="2:8">
      <c r="B375" s="20"/>
      <c r="C375" s="56"/>
      <c r="D375" s="18"/>
      <c r="E375" s="18"/>
      <c r="F375" s="18"/>
      <c r="G375" s="12"/>
      <c r="H375" s="12"/>
    </row>
    <row r="376" spans="2:8">
      <c r="B376" s="21"/>
      <c r="C376" s="56"/>
      <c r="D376" s="18"/>
      <c r="E376" s="18"/>
      <c r="F376" s="18"/>
      <c r="G376" s="12"/>
      <c r="H376" s="12"/>
    </row>
    <row r="377" spans="2:8">
      <c r="B377" s="20"/>
      <c r="C377" s="56"/>
      <c r="D377" s="18"/>
      <c r="E377" s="18"/>
      <c r="F377" s="18"/>
      <c r="G377" s="12"/>
      <c r="H377" s="12"/>
    </row>
    <row r="378" spans="2:8">
      <c r="B378" s="20"/>
      <c r="C378" s="56"/>
      <c r="D378" s="18"/>
      <c r="E378" s="18"/>
      <c r="F378" s="18"/>
      <c r="G378" s="12"/>
      <c r="H378" s="12"/>
    </row>
    <row r="379" spans="2:8">
      <c r="B379" s="20"/>
      <c r="C379" s="56"/>
      <c r="D379" s="18"/>
      <c r="E379" s="18"/>
      <c r="F379" s="18"/>
      <c r="G379" s="12"/>
      <c r="H379" s="12"/>
    </row>
    <row r="380" spans="2:8" ht="16.5" customHeight="1">
      <c r="B380" s="21"/>
      <c r="C380" s="56"/>
      <c r="D380" s="22"/>
      <c r="E380" s="18"/>
      <c r="F380" s="18"/>
      <c r="G380" s="12"/>
      <c r="H380" s="12"/>
    </row>
    <row r="381" spans="2:8" ht="16.5" customHeight="1">
      <c r="B381" s="4"/>
      <c r="C381" s="56"/>
      <c r="D381" s="18"/>
      <c r="E381" s="18"/>
      <c r="F381" s="18"/>
      <c r="G381" s="12"/>
      <c r="H381" s="12"/>
    </row>
    <row r="382" spans="2:8" ht="16.5" customHeight="1">
      <c r="B382" s="4"/>
      <c r="C382" s="56"/>
      <c r="D382" s="22"/>
      <c r="E382" s="18"/>
      <c r="F382" s="18"/>
      <c r="G382" s="12"/>
      <c r="H382" s="12"/>
    </row>
    <row r="383" spans="2:8" ht="16.5" customHeight="1">
      <c r="B383" s="4"/>
      <c r="C383" s="56"/>
      <c r="D383" s="18"/>
      <c r="E383" s="18"/>
      <c r="F383" s="18"/>
      <c r="G383" s="12"/>
      <c r="H383" s="12"/>
    </row>
    <row r="384" spans="2:8" ht="16.5" customHeight="1">
      <c r="B384" s="4"/>
      <c r="C384" s="56"/>
      <c r="D384" s="18"/>
      <c r="E384" s="18"/>
      <c r="F384" s="18"/>
      <c r="G384" s="12"/>
      <c r="H384" s="12"/>
    </row>
    <row r="385" spans="2:8" ht="16.5" customHeight="1">
      <c r="B385" s="4"/>
      <c r="C385" s="56"/>
      <c r="D385" s="18"/>
      <c r="E385" s="18"/>
      <c r="F385" s="18"/>
      <c r="G385" s="12"/>
      <c r="H385" s="12"/>
    </row>
    <row r="386" spans="2:8" ht="16.5" customHeight="1">
      <c r="B386" s="4"/>
      <c r="C386" s="56"/>
      <c r="D386" s="18"/>
      <c r="E386" s="18"/>
      <c r="F386" s="18"/>
      <c r="G386" s="12"/>
      <c r="H386" s="12"/>
    </row>
    <row r="387" spans="2:8" ht="16.5" customHeight="1">
      <c r="B387" s="4"/>
      <c r="C387" s="56"/>
      <c r="D387" s="18"/>
      <c r="E387" s="18"/>
      <c r="F387" s="18"/>
      <c r="G387" s="12"/>
      <c r="H387" s="12"/>
    </row>
    <row r="388" spans="2:8" ht="16.5" customHeight="1">
      <c r="B388" s="4"/>
      <c r="C388" s="56"/>
      <c r="D388" s="18"/>
      <c r="E388" s="18"/>
      <c r="F388" s="18"/>
      <c r="G388" s="12"/>
      <c r="H388" s="12"/>
    </row>
    <row r="389" spans="2:8" ht="16.5" customHeight="1">
      <c r="B389" s="4"/>
      <c r="C389" s="56"/>
      <c r="D389" s="18"/>
      <c r="E389" s="18"/>
      <c r="F389" s="18"/>
      <c r="G389" s="12"/>
      <c r="H389" s="12"/>
    </row>
    <row r="390" spans="2:8" ht="16.5" customHeight="1">
      <c r="B390" s="4"/>
      <c r="C390" s="56"/>
      <c r="D390" s="18"/>
      <c r="E390" s="18"/>
      <c r="F390" s="18"/>
      <c r="G390" s="12"/>
      <c r="H390" s="12"/>
    </row>
    <row r="391" spans="2:8" ht="16.5" customHeight="1">
      <c r="B391" s="4"/>
      <c r="C391" s="56"/>
      <c r="D391" s="18"/>
      <c r="E391" s="18"/>
      <c r="F391" s="18"/>
      <c r="G391" s="12"/>
      <c r="H391" s="12"/>
    </row>
    <row r="392" spans="2:8" ht="16.5" customHeight="1">
      <c r="B392" s="4"/>
      <c r="C392" s="56"/>
      <c r="D392" s="18"/>
      <c r="E392" s="18"/>
      <c r="F392" s="18"/>
      <c r="G392" s="12"/>
      <c r="H392" s="12"/>
    </row>
    <row r="393" spans="2:8" ht="16.5" customHeight="1">
      <c r="B393" s="4"/>
      <c r="C393" s="56"/>
      <c r="D393" s="18"/>
      <c r="E393" s="18"/>
      <c r="F393" s="18"/>
      <c r="G393" s="12"/>
      <c r="H393" s="12"/>
    </row>
    <row r="394" spans="2:8" ht="16.5" customHeight="1">
      <c r="B394" s="4"/>
      <c r="C394" s="56"/>
      <c r="D394" s="18"/>
      <c r="E394" s="18"/>
      <c r="F394" s="18"/>
      <c r="G394" s="12"/>
      <c r="H394" s="12"/>
    </row>
    <row r="395" spans="2:8" ht="16.5" customHeight="1">
      <c r="B395" s="4"/>
      <c r="C395" s="56"/>
      <c r="D395" s="18"/>
      <c r="E395" s="18"/>
      <c r="F395" s="18"/>
      <c r="G395" s="12"/>
      <c r="H395" s="12"/>
    </row>
    <row r="396" spans="2:8" ht="16.5" customHeight="1">
      <c r="B396" s="4"/>
      <c r="C396" s="56"/>
      <c r="D396" s="18"/>
      <c r="E396" s="18"/>
      <c r="F396" s="18"/>
      <c r="G396" s="12"/>
      <c r="H396" s="12"/>
    </row>
    <row r="397" spans="2:8" ht="16.5" customHeight="1">
      <c r="B397" s="4"/>
      <c r="C397" s="56"/>
      <c r="D397" s="18"/>
      <c r="E397" s="18"/>
      <c r="F397" s="18"/>
      <c r="G397" s="12"/>
      <c r="H397" s="12"/>
    </row>
    <row r="398" spans="2:8" ht="16.5" customHeight="1">
      <c r="B398" s="4"/>
      <c r="C398" s="56"/>
      <c r="D398" s="18"/>
      <c r="E398" s="18"/>
      <c r="F398" s="18"/>
      <c r="G398" s="12"/>
      <c r="H398" s="12"/>
    </row>
    <row r="399" spans="2:8">
      <c r="B399" s="4"/>
      <c r="C399" s="56"/>
      <c r="D399" s="18"/>
      <c r="E399" s="18"/>
      <c r="F399" s="18"/>
      <c r="G399" s="12"/>
      <c r="H399" s="12"/>
    </row>
    <row r="400" spans="2:8" ht="16.5" customHeight="1">
      <c r="B400" s="4"/>
      <c r="C400" s="56"/>
      <c r="D400" s="18"/>
      <c r="E400" s="18"/>
      <c r="F400" s="18"/>
      <c r="G400" s="12"/>
      <c r="H400" s="12"/>
    </row>
    <row r="401" spans="2:8">
      <c r="B401" s="4"/>
      <c r="C401" s="56"/>
      <c r="D401" s="18"/>
      <c r="E401" s="18"/>
      <c r="F401" s="18"/>
      <c r="G401" s="12"/>
      <c r="H401" s="12"/>
    </row>
    <row r="402" spans="2:8">
      <c r="B402" s="4"/>
      <c r="C402" s="56"/>
      <c r="D402" s="18"/>
      <c r="E402" s="18"/>
      <c r="F402" s="18"/>
      <c r="G402" s="12"/>
      <c r="H402" s="12"/>
    </row>
    <row r="403" spans="2:8">
      <c r="B403" s="4"/>
      <c r="C403" s="56"/>
      <c r="D403" s="18"/>
      <c r="E403" s="18"/>
      <c r="F403" s="18"/>
      <c r="G403" s="12"/>
      <c r="H403" s="12"/>
    </row>
    <row r="404" spans="2:8">
      <c r="B404" s="4"/>
      <c r="C404" s="56"/>
      <c r="D404" s="18"/>
      <c r="E404" s="18"/>
      <c r="F404" s="18"/>
      <c r="G404" s="12"/>
      <c r="H404" s="12"/>
    </row>
    <row r="405" spans="2:8">
      <c r="B405" s="4"/>
      <c r="C405" s="56"/>
      <c r="D405" s="18"/>
      <c r="E405" s="18"/>
      <c r="F405" s="18"/>
      <c r="G405" s="12"/>
      <c r="H405" s="12"/>
    </row>
    <row r="406" spans="2:8">
      <c r="B406" s="4"/>
      <c r="C406" s="56"/>
      <c r="D406" s="18"/>
      <c r="E406" s="18"/>
      <c r="F406" s="18"/>
      <c r="G406" s="12"/>
      <c r="H406" s="12"/>
    </row>
    <row r="407" spans="2:8">
      <c r="B407" s="4"/>
      <c r="C407" s="56"/>
      <c r="D407" s="18"/>
      <c r="E407" s="18"/>
      <c r="F407" s="18"/>
      <c r="G407" s="12"/>
      <c r="H407" s="12"/>
    </row>
    <row r="408" spans="2:8">
      <c r="B408" s="4"/>
      <c r="C408" s="56"/>
      <c r="D408" s="18"/>
      <c r="E408" s="18"/>
      <c r="F408" s="18"/>
      <c r="G408" s="12"/>
      <c r="H408" s="12"/>
    </row>
    <row r="409" spans="2:8">
      <c r="B409" s="4"/>
      <c r="C409" s="56"/>
      <c r="D409" s="18"/>
      <c r="E409" s="18"/>
      <c r="F409" s="18"/>
      <c r="G409" s="12"/>
      <c r="H409" s="12"/>
    </row>
    <row r="410" spans="2:8">
      <c r="B410" s="4"/>
      <c r="C410" s="56"/>
      <c r="D410" s="18"/>
      <c r="E410" s="18"/>
      <c r="F410" s="18"/>
      <c r="G410" s="12"/>
      <c r="H410" s="12"/>
    </row>
    <row r="411" spans="2:8">
      <c r="B411" s="4"/>
      <c r="C411" s="56"/>
      <c r="D411" s="18"/>
      <c r="E411" s="18"/>
      <c r="F411" s="18"/>
      <c r="G411" s="12"/>
      <c r="H411" s="12"/>
    </row>
    <row r="412" spans="2:8">
      <c r="B412" s="4"/>
      <c r="C412" s="56"/>
      <c r="D412" s="18"/>
      <c r="E412" s="18"/>
      <c r="F412" s="18"/>
      <c r="G412" s="12"/>
      <c r="H412" s="12"/>
    </row>
    <row r="413" spans="2:8">
      <c r="B413" s="4"/>
      <c r="C413" s="56"/>
      <c r="D413" s="18"/>
      <c r="E413" s="18"/>
      <c r="F413" s="18"/>
      <c r="G413" s="12"/>
      <c r="H413" s="12"/>
    </row>
    <row r="414" spans="2:8">
      <c r="B414" s="4"/>
      <c r="C414" s="56"/>
      <c r="D414" s="18"/>
      <c r="E414" s="18"/>
      <c r="F414" s="18"/>
      <c r="G414" s="12"/>
      <c r="H414" s="12"/>
    </row>
    <row r="415" spans="2:8">
      <c r="B415" s="4"/>
      <c r="C415" s="56"/>
      <c r="D415" s="18"/>
      <c r="E415" s="18"/>
      <c r="F415" s="18"/>
      <c r="G415" s="12"/>
      <c r="H415" s="12"/>
    </row>
    <row r="416" spans="2:8">
      <c r="B416" s="4"/>
      <c r="C416" s="56"/>
      <c r="D416" s="18"/>
      <c r="E416" s="18"/>
      <c r="F416" s="18"/>
      <c r="G416" s="12"/>
      <c r="H416" s="12"/>
    </row>
    <row r="417" spans="2:8" ht="15.75" customHeight="1">
      <c r="B417" s="4"/>
      <c r="C417" s="56"/>
      <c r="D417" s="18"/>
      <c r="E417" s="18"/>
      <c r="F417" s="18"/>
      <c r="G417" s="12"/>
      <c r="H417" s="12"/>
    </row>
    <row r="418" spans="2:8" ht="15.75" customHeight="1">
      <c r="B418" s="4"/>
      <c r="C418" s="56"/>
      <c r="D418" s="18"/>
      <c r="E418" s="18"/>
      <c r="F418" s="18"/>
      <c r="G418" s="12"/>
      <c r="H418" s="12"/>
    </row>
    <row r="419" spans="2:8" ht="15.75" customHeight="1">
      <c r="B419" s="4"/>
      <c r="C419" s="56"/>
      <c r="D419" s="18"/>
      <c r="E419" s="18"/>
      <c r="F419" s="18"/>
      <c r="G419" s="12"/>
      <c r="H419" s="12"/>
    </row>
    <row r="420" spans="2:8" ht="15.75" customHeight="1">
      <c r="B420" s="4"/>
      <c r="C420" s="56"/>
      <c r="D420" s="18"/>
      <c r="E420" s="18"/>
      <c r="F420" s="18"/>
      <c r="G420" s="12"/>
      <c r="H420" s="12"/>
    </row>
    <row r="421" spans="2:8" ht="15.75" customHeight="1">
      <c r="B421" s="4"/>
      <c r="C421" s="56"/>
      <c r="D421" s="18"/>
      <c r="E421" s="18"/>
      <c r="F421" s="18"/>
      <c r="G421" s="12"/>
      <c r="H421" s="12"/>
    </row>
    <row r="422" spans="2:8" ht="15.75" customHeight="1">
      <c r="B422" s="4"/>
      <c r="C422" s="56"/>
      <c r="D422" s="18"/>
      <c r="E422" s="18"/>
      <c r="F422" s="18"/>
      <c r="G422" s="12"/>
      <c r="H422" s="12"/>
    </row>
    <row r="423" spans="2:8" ht="15.75" customHeight="1">
      <c r="B423" s="4"/>
      <c r="C423" s="56"/>
      <c r="D423" s="18"/>
      <c r="E423" s="18"/>
      <c r="F423" s="18"/>
      <c r="G423" s="12"/>
      <c r="H423" s="12"/>
    </row>
    <row r="424" spans="2:8" ht="15.75" customHeight="1">
      <c r="B424" s="4"/>
      <c r="C424" s="56"/>
      <c r="D424" s="18"/>
      <c r="E424" s="18"/>
      <c r="F424" s="18"/>
      <c r="G424" s="12"/>
      <c r="H424" s="12"/>
    </row>
    <row r="425" spans="2:8" ht="15.75" customHeight="1">
      <c r="B425" s="4"/>
      <c r="C425" s="56"/>
      <c r="D425" s="18"/>
      <c r="E425" s="18"/>
      <c r="F425" s="18"/>
      <c r="G425" s="12"/>
      <c r="H425" s="12"/>
    </row>
    <row r="426" spans="2:8" ht="15.75" customHeight="1">
      <c r="B426" s="4"/>
      <c r="C426" s="56"/>
      <c r="D426" s="18"/>
      <c r="E426" s="18"/>
      <c r="F426" s="18"/>
      <c r="G426" s="12"/>
      <c r="H426" s="12"/>
    </row>
    <row r="427" spans="2:8" ht="15.75" customHeight="1">
      <c r="B427" s="4"/>
      <c r="C427" s="56"/>
      <c r="D427" s="18"/>
      <c r="E427" s="18"/>
      <c r="F427" s="18"/>
      <c r="G427" s="12"/>
      <c r="H427" s="12"/>
    </row>
    <row r="428" spans="2:8" ht="15.75" customHeight="1">
      <c r="B428" s="4"/>
      <c r="C428" s="56"/>
      <c r="D428" s="18"/>
      <c r="E428" s="18"/>
      <c r="F428" s="18"/>
      <c r="G428" s="12"/>
      <c r="H428" s="12"/>
    </row>
    <row r="429" spans="2:8" ht="15.75" customHeight="1">
      <c r="B429" s="4"/>
      <c r="C429" s="56"/>
      <c r="D429" s="18"/>
      <c r="E429" s="18"/>
      <c r="F429" s="18"/>
      <c r="G429" s="12"/>
      <c r="H429" s="12"/>
    </row>
    <row r="430" spans="2:8" ht="15.75" customHeight="1">
      <c r="B430" s="4"/>
      <c r="C430" s="56"/>
      <c r="D430" s="18"/>
      <c r="E430" s="18"/>
      <c r="F430" s="18"/>
      <c r="G430" s="12"/>
      <c r="H430" s="12"/>
    </row>
    <row r="431" spans="2:8" ht="15.75" customHeight="1">
      <c r="B431" s="4"/>
      <c r="C431" s="56"/>
      <c r="D431" s="18"/>
      <c r="E431" s="18"/>
      <c r="F431" s="18"/>
      <c r="G431" s="12"/>
      <c r="H431" s="12"/>
    </row>
    <row r="432" spans="2:8" ht="15.75" customHeight="1">
      <c r="B432" s="4"/>
      <c r="C432" s="56"/>
      <c r="D432" s="18"/>
      <c r="E432" s="18"/>
      <c r="F432" s="18"/>
      <c r="G432" s="12"/>
      <c r="H432" s="12"/>
    </row>
    <row r="433" spans="2:8" ht="15.75" customHeight="1">
      <c r="B433" s="4"/>
      <c r="C433" s="56"/>
      <c r="D433" s="18"/>
      <c r="E433" s="18"/>
      <c r="F433" s="18"/>
      <c r="G433" s="12"/>
      <c r="H433" s="12"/>
    </row>
    <row r="434" spans="2:8" ht="15.75" customHeight="1">
      <c r="B434" s="4"/>
      <c r="C434" s="56"/>
      <c r="D434" s="18"/>
      <c r="E434" s="18"/>
      <c r="F434" s="18"/>
      <c r="G434" s="12"/>
      <c r="H434" s="12"/>
    </row>
    <row r="435" spans="2:8" ht="15.75" customHeight="1">
      <c r="B435" s="4"/>
      <c r="C435" s="56"/>
      <c r="D435" s="18"/>
      <c r="E435" s="18"/>
      <c r="F435" s="18"/>
      <c r="G435" s="12"/>
      <c r="H435" s="12"/>
    </row>
    <row r="436" spans="2:8" ht="15.75" customHeight="1">
      <c r="B436" s="4"/>
      <c r="C436" s="56"/>
      <c r="D436" s="18"/>
      <c r="E436" s="18"/>
      <c r="F436" s="18"/>
      <c r="G436" s="12"/>
      <c r="H436" s="12"/>
    </row>
    <row r="437" spans="2:8" ht="15.75" customHeight="1">
      <c r="B437" s="4"/>
      <c r="C437" s="56"/>
      <c r="D437" s="18"/>
      <c r="E437" s="18"/>
      <c r="F437" s="18"/>
      <c r="G437" s="12"/>
      <c r="H437" s="12"/>
    </row>
    <row r="438" spans="2:8" ht="15.75" customHeight="1">
      <c r="B438" s="4"/>
      <c r="C438" s="56"/>
      <c r="D438" s="18"/>
      <c r="E438" s="18"/>
      <c r="F438" s="18"/>
      <c r="G438" s="12"/>
      <c r="H438" s="12"/>
    </row>
    <row r="439" spans="2:8" ht="15.75" customHeight="1">
      <c r="B439" s="4"/>
      <c r="C439" s="56"/>
      <c r="D439" s="18"/>
      <c r="E439" s="18"/>
      <c r="F439" s="18"/>
      <c r="G439" s="12"/>
      <c r="H439" s="12"/>
    </row>
    <row r="440" spans="2:8" ht="15.75" customHeight="1">
      <c r="B440" s="4"/>
      <c r="C440" s="56"/>
      <c r="D440" s="18"/>
      <c r="E440" s="18"/>
      <c r="F440" s="18"/>
      <c r="G440" s="12"/>
      <c r="H440" s="12"/>
    </row>
    <row r="441" spans="2:8" ht="15.75" customHeight="1">
      <c r="B441" s="4"/>
      <c r="C441" s="56"/>
      <c r="D441" s="18"/>
      <c r="E441" s="18"/>
      <c r="F441" s="18"/>
      <c r="G441" s="12"/>
      <c r="H441" s="12"/>
    </row>
    <row r="442" spans="2:8" ht="15.75" customHeight="1">
      <c r="B442" s="4"/>
      <c r="C442" s="56"/>
      <c r="D442" s="18"/>
      <c r="E442" s="18"/>
      <c r="F442" s="18"/>
      <c r="G442" s="12"/>
      <c r="H442" s="12"/>
    </row>
    <row r="443" spans="2:8" ht="15.75" customHeight="1">
      <c r="B443" s="4"/>
      <c r="C443" s="56"/>
      <c r="D443" s="18"/>
      <c r="E443" s="18"/>
      <c r="F443" s="18"/>
      <c r="G443" s="12"/>
      <c r="H443" s="12"/>
    </row>
    <row r="444" spans="2:8" ht="15.75" customHeight="1">
      <c r="B444" s="4"/>
      <c r="C444" s="56"/>
      <c r="D444" s="18"/>
      <c r="E444" s="18"/>
      <c r="F444" s="18"/>
      <c r="G444" s="12"/>
      <c r="H444" s="12"/>
    </row>
    <row r="445" spans="2:8" ht="15.75" customHeight="1">
      <c r="B445" s="4"/>
      <c r="C445" s="56"/>
      <c r="D445" s="18"/>
      <c r="E445" s="18"/>
      <c r="F445" s="18"/>
      <c r="G445" s="12"/>
      <c r="H445" s="12"/>
    </row>
    <row r="446" spans="2:8" ht="15.75" customHeight="1">
      <c r="B446" s="4"/>
      <c r="C446" s="56"/>
      <c r="D446" s="18"/>
      <c r="E446" s="18"/>
      <c r="F446" s="18"/>
      <c r="G446" s="12"/>
      <c r="H446" s="12"/>
    </row>
    <row r="447" spans="2:8" ht="15.75" customHeight="1">
      <c r="B447" s="4"/>
      <c r="C447" s="56"/>
      <c r="D447" s="18"/>
      <c r="E447" s="18"/>
      <c r="F447" s="18"/>
      <c r="G447" s="12"/>
      <c r="H447" s="12"/>
    </row>
    <row r="448" spans="2:8" ht="15.75" customHeight="1">
      <c r="B448" s="4"/>
      <c r="C448" s="56"/>
      <c r="D448" s="18"/>
      <c r="E448" s="18"/>
      <c r="F448" s="18"/>
      <c r="G448" s="12"/>
      <c r="H448" s="12"/>
    </row>
    <row r="449" spans="2:8" ht="15.75" customHeight="1">
      <c r="B449" s="4"/>
      <c r="C449" s="56"/>
      <c r="D449" s="18"/>
      <c r="E449" s="18"/>
      <c r="F449" s="18"/>
      <c r="G449" s="12"/>
      <c r="H449" s="12"/>
    </row>
    <row r="450" spans="2:8" ht="15.75" customHeight="1">
      <c r="B450" s="4"/>
      <c r="C450" s="56"/>
      <c r="D450" s="18"/>
      <c r="E450" s="18"/>
      <c r="F450" s="18"/>
      <c r="G450" s="12"/>
      <c r="H450" s="12"/>
    </row>
    <row r="451" spans="2:8" ht="15.75" customHeight="1">
      <c r="B451" s="4"/>
      <c r="C451" s="56"/>
      <c r="D451" s="18"/>
      <c r="E451" s="18"/>
      <c r="F451" s="18"/>
      <c r="G451" s="12"/>
      <c r="H451" s="12"/>
    </row>
    <row r="452" spans="2:8" ht="15.75" customHeight="1">
      <c r="B452" s="4"/>
      <c r="C452" s="56"/>
      <c r="D452" s="18"/>
      <c r="E452" s="18"/>
      <c r="F452" s="18"/>
      <c r="G452" s="12"/>
      <c r="H452" s="12"/>
    </row>
    <row r="453" spans="2:8" ht="15.75" customHeight="1">
      <c r="B453" s="4"/>
      <c r="C453" s="56"/>
      <c r="D453" s="18"/>
      <c r="E453" s="18"/>
      <c r="F453" s="18"/>
      <c r="G453" s="12"/>
      <c r="H453" s="12"/>
    </row>
    <row r="454" spans="2:8" ht="15.75" customHeight="1">
      <c r="B454" s="4"/>
      <c r="C454" s="56"/>
      <c r="D454" s="18"/>
      <c r="E454" s="18"/>
      <c r="F454" s="18"/>
      <c r="G454" s="12"/>
      <c r="H454" s="12"/>
    </row>
    <row r="455" spans="2:8" ht="15.75" customHeight="1">
      <c r="B455" s="4"/>
      <c r="C455" s="56"/>
      <c r="D455" s="18"/>
      <c r="E455" s="18"/>
      <c r="F455" s="18"/>
      <c r="G455" s="12"/>
      <c r="H455" s="12"/>
    </row>
    <row r="456" spans="2:8" ht="15.75" customHeight="1">
      <c r="B456" s="4"/>
      <c r="C456" s="56"/>
      <c r="D456" s="18"/>
      <c r="E456" s="18"/>
      <c r="F456" s="18"/>
      <c r="G456" s="12"/>
      <c r="H456" s="12"/>
    </row>
    <row r="457" spans="2:8" ht="15.75" customHeight="1">
      <c r="B457" s="4"/>
      <c r="C457" s="56"/>
      <c r="D457" s="18"/>
      <c r="E457" s="18"/>
      <c r="F457" s="18"/>
      <c r="G457" s="12"/>
      <c r="H457" s="12"/>
    </row>
    <row r="458" spans="2:8" ht="15.75" customHeight="1">
      <c r="B458" s="4"/>
      <c r="C458" s="56"/>
      <c r="D458" s="18"/>
      <c r="E458" s="18"/>
      <c r="F458" s="18"/>
      <c r="G458" s="12"/>
      <c r="H458" s="12"/>
    </row>
    <row r="459" spans="2:8" ht="15.75" customHeight="1">
      <c r="B459" s="4"/>
      <c r="C459" s="56"/>
      <c r="D459" s="18"/>
      <c r="E459" s="18"/>
      <c r="F459" s="18"/>
      <c r="G459" s="12"/>
      <c r="H459" s="12"/>
    </row>
    <row r="460" spans="2:8" ht="15.75" customHeight="1">
      <c r="B460" s="4"/>
      <c r="C460" s="56"/>
      <c r="D460" s="18"/>
      <c r="E460" s="18"/>
      <c r="F460" s="18"/>
      <c r="G460" s="12"/>
      <c r="H460" s="12"/>
    </row>
    <row r="461" spans="2:8" ht="15.75" customHeight="1">
      <c r="B461" s="4"/>
      <c r="C461" s="56"/>
      <c r="D461" s="18"/>
      <c r="E461" s="18"/>
      <c r="F461" s="18"/>
      <c r="G461" s="12"/>
      <c r="H461" s="12"/>
    </row>
    <row r="462" spans="2:8" ht="15.75" customHeight="1">
      <c r="B462" s="4"/>
      <c r="C462" s="56"/>
      <c r="D462" s="18"/>
      <c r="E462" s="18"/>
      <c r="F462" s="18"/>
      <c r="G462" s="12"/>
      <c r="H462" s="12"/>
    </row>
    <row r="463" spans="2:8" ht="15.75" customHeight="1">
      <c r="B463" s="4"/>
      <c r="C463" s="56"/>
      <c r="D463" s="18"/>
      <c r="E463" s="18"/>
      <c r="F463" s="18"/>
      <c r="G463" s="12"/>
      <c r="H463" s="12"/>
    </row>
    <row r="464" spans="2:8" ht="15.75" customHeight="1">
      <c r="B464" s="4"/>
      <c r="C464" s="56"/>
      <c r="D464" s="18"/>
      <c r="E464" s="18"/>
      <c r="F464" s="18"/>
      <c r="G464" s="12"/>
      <c r="H464" s="12"/>
    </row>
    <row r="465" spans="2:8" ht="15.75" customHeight="1">
      <c r="B465" s="4"/>
      <c r="C465" s="56"/>
      <c r="D465" s="18"/>
      <c r="E465" s="18"/>
      <c r="F465" s="18"/>
      <c r="G465" s="12"/>
      <c r="H465" s="12"/>
    </row>
    <row r="466" spans="2:8" ht="15.75" customHeight="1">
      <c r="B466" s="4"/>
      <c r="C466" s="56"/>
      <c r="D466" s="18"/>
      <c r="E466" s="18"/>
      <c r="F466" s="18"/>
      <c r="G466" s="12"/>
      <c r="H466" s="12"/>
    </row>
    <row r="467" spans="2:8" ht="15.75" customHeight="1">
      <c r="B467" s="4"/>
      <c r="C467" s="56"/>
      <c r="D467" s="18"/>
      <c r="E467" s="18"/>
      <c r="F467" s="18"/>
      <c r="G467" s="12"/>
      <c r="H467" s="12"/>
    </row>
    <row r="468" spans="2:8" ht="15.75" customHeight="1">
      <c r="B468" s="4"/>
      <c r="C468" s="56"/>
      <c r="D468" s="18"/>
      <c r="E468" s="18"/>
      <c r="F468" s="18"/>
      <c r="G468" s="12"/>
      <c r="H468" s="12"/>
    </row>
    <row r="469" spans="2:8" ht="15.75" customHeight="1">
      <c r="B469" s="4"/>
      <c r="C469" s="56"/>
      <c r="D469" s="18"/>
      <c r="E469" s="18"/>
      <c r="F469" s="18"/>
      <c r="G469" s="12"/>
      <c r="H469" s="12"/>
    </row>
    <row r="470" spans="2:8" ht="15.75" customHeight="1">
      <c r="B470" s="4"/>
      <c r="C470" s="56"/>
      <c r="D470" s="18"/>
      <c r="E470" s="18"/>
      <c r="F470" s="18"/>
      <c r="G470" s="12"/>
      <c r="H470" s="12"/>
    </row>
    <row r="471" spans="2:8" ht="15.75" customHeight="1">
      <c r="B471" s="4"/>
      <c r="C471" s="56"/>
      <c r="D471" s="18"/>
      <c r="E471" s="18"/>
      <c r="F471" s="18"/>
      <c r="G471" s="12"/>
      <c r="H471" s="12"/>
    </row>
    <row r="472" spans="2:8" ht="15.75" customHeight="1">
      <c r="B472" s="4"/>
      <c r="C472" s="56"/>
      <c r="D472" s="18"/>
      <c r="E472" s="18"/>
      <c r="F472" s="18"/>
      <c r="G472" s="12"/>
      <c r="H472" s="12"/>
    </row>
    <row r="473" spans="2:8" ht="15.75" customHeight="1">
      <c r="B473" s="4"/>
      <c r="C473" s="56"/>
      <c r="D473" s="18"/>
      <c r="E473" s="18"/>
      <c r="F473" s="18"/>
      <c r="G473" s="12"/>
      <c r="H473" s="12"/>
    </row>
    <row r="474" spans="2:8" ht="15.75" customHeight="1">
      <c r="B474" s="4"/>
      <c r="C474" s="56"/>
      <c r="D474" s="18"/>
      <c r="E474" s="18"/>
      <c r="F474" s="18"/>
      <c r="G474" s="12"/>
      <c r="H474" s="12"/>
    </row>
    <row r="475" spans="2:8" ht="15.75" customHeight="1">
      <c r="B475" s="4"/>
      <c r="C475" s="56"/>
      <c r="D475" s="18"/>
      <c r="E475" s="18"/>
      <c r="F475" s="18"/>
      <c r="G475" s="12"/>
      <c r="H475" s="12"/>
    </row>
    <row r="476" spans="2:8" ht="15.75" customHeight="1">
      <c r="B476" s="4"/>
      <c r="C476" s="56"/>
      <c r="D476" s="18"/>
      <c r="E476" s="18"/>
      <c r="F476" s="18"/>
      <c r="G476" s="12"/>
      <c r="H476" s="12"/>
    </row>
    <row r="477" spans="2:8" ht="15.75" customHeight="1">
      <c r="B477" s="4"/>
      <c r="C477" s="56"/>
      <c r="D477" s="18"/>
      <c r="E477" s="18"/>
      <c r="F477" s="18"/>
      <c r="G477" s="12"/>
      <c r="H477" s="12"/>
    </row>
    <row r="478" spans="2:8" ht="15.75" customHeight="1">
      <c r="B478" s="4"/>
      <c r="C478" s="56"/>
      <c r="D478" s="18"/>
      <c r="E478" s="18"/>
      <c r="F478" s="18"/>
      <c r="G478" s="12"/>
      <c r="H478" s="12"/>
    </row>
    <row r="479" spans="2:8" ht="15.75" customHeight="1">
      <c r="B479" s="4"/>
      <c r="C479" s="56"/>
      <c r="D479" s="18"/>
      <c r="E479" s="18"/>
      <c r="F479" s="18"/>
      <c r="G479" s="12"/>
      <c r="H479" s="12"/>
    </row>
    <row r="480" spans="2:8" ht="15.75" customHeight="1">
      <c r="B480" s="4"/>
      <c r="C480" s="56"/>
      <c r="D480" s="18"/>
      <c r="E480" s="18"/>
      <c r="F480" s="18"/>
      <c r="G480" s="12"/>
      <c r="H480" s="12"/>
    </row>
    <row r="481" spans="2:8" ht="15.75" customHeight="1">
      <c r="B481" s="4"/>
      <c r="C481" s="56"/>
      <c r="D481" s="18"/>
      <c r="E481" s="18"/>
      <c r="F481" s="18"/>
      <c r="G481" s="12"/>
      <c r="H481" s="12"/>
    </row>
    <row r="482" spans="2:8" ht="15.75" customHeight="1">
      <c r="B482" s="4"/>
      <c r="C482" s="56"/>
      <c r="D482" s="18"/>
      <c r="E482" s="18"/>
      <c r="F482" s="18"/>
      <c r="G482" s="12"/>
      <c r="H482" s="12"/>
    </row>
    <row r="483" spans="2:8" ht="15.75" customHeight="1">
      <c r="B483" s="4"/>
      <c r="C483" s="56"/>
      <c r="D483" s="18"/>
      <c r="E483" s="18"/>
      <c r="F483" s="18"/>
      <c r="G483" s="12"/>
      <c r="H483" s="12"/>
    </row>
    <row r="484" spans="2:8" ht="15.75" customHeight="1">
      <c r="B484" s="4"/>
      <c r="C484" s="56"/>
      <c r="D484" s="18"/>
      <c r="E484" s="18"/>
      <c r="F484" s="18"/>
      <c r="G484" s="12"/>
      <c r="H484" s="12"/>
    </row>
    <row r="485" spans="2:8" ht="15.75" customHeight="1">
      <c r="B485" s="4"/>
      <c r="C485" s="56"/>
      <c r="D485" s="18"/>
      <c r="E485" s="18"/>
      <c r="F485" s="18"/>
      <c r="G485" s="12"/>
      <c r="H485" s="12"/>
    </row>
    <row r="486" spans="2:8" ht="15.75" customHeight="1">
      <c r="B486" s="4"/>
      <c r="C486" s="56"/>
      <c r="D486" s="18"/>
      <c r="E486" s="18"/>
      <c r="F486" s="18"/>
      <c r="G486" s="12"/>
      <c r="H486" s="12"/>
    </row>
    <row r="487" spans="2:8" ht="15.75" customHeight="1">
      <c r="B487" s="4"/>
      <c r="C487" s="56"/>
      <c r="D487" s="18"/>
      <c r="E487" s="18"/>
      <c r="F487" s="18"/>
      <c r="G487" s="12"/>
      <c r="H487" s="12"/>
    </row>
    <row r="488" spans="2:8" ht="15.75" customHeight="1">
      <c r="B488" s="4"/>
      <c r="C488" s="56"/>
      <c r="D488" s="18"/>
      <c r="E488" s="18"/>
      <c r="F488" s="18"/>
      <c r="G488" s="12"/>
      <c r="H488" s="12"/>
    </row>
    <row r="489" spans="2:8" ht="15.75" customHeight="1">
      <c r="B489" s="4"/>
      <c r="C489" s="56"/>
      <c r="D489" s="18"/>
      <c r="E489" s="18"/>
      <c r="F489" s="18"/>
      <c r="G489" s="12"/>
      <c r="H489" s="12"/>
    </row>
    <row r="490" spans="2:8" ht="15.75" customHeight="1">
      <c r="B490" s="4"/>
      <c r="C490" s="56"/>
      <c r="D490" s="18"/>
      <c r="E490" s="18"/>
      <c r="F490" s="18"/>
      <c r="G490" s="12"/>
      <c r="H490" s="12"/>
    </row>
    <row r="491" spans="2:8" ht="15.75" customHeight="1">
      <c r="B491" s="4"/>
      <c r="C491" s="56"/>
      <c r="D491" s="18"/>
      <c r="E491" s="18"/>
      <c r="F491" s="18"/>
      <c r="G491" s="12"/>
      <c r="H491" s="12"/>
    </row>
    <row r="492" spans="2:8" ht="15.75" customHeight="1">
      <c r="B492" s="4"/>
      <c r="C492" s="56"/>
      <c r="D492" s="18"/>
      <c r="E492" s="18"/>
      <c r="F492" s="18"/>
      <c r="G492" s="12"/>
      <c r="H492" s="12"/>
    </row>
    <row r="493" spans="2:8" ht="15.75" customHeight="1">
      <c r="B493" s="4"/>
      <c r="C493" s="56"/>
      <c r="D493" s="18"/>
      <c r="E493" s="18"/>
      <c r="F493" s="18"/>
      <c r="G493" s="12"/>
      <c r="H493" s="12"/>
    </row>
    <row r="494" spans="2:8" ht="15.75" customHeight="1">
      <c r="B494" s="4"/>
      <c r="C494" s="56"/>
      <c r="D494" s="18"/>
      <c r="E494" s="18"/>
      <c r="F494" s="18"/>
      <c r="G494" s="12"/>
      <c r="H494" s="12"/>
    </row>
    <row r="495" spans="2:8" ht="15.75" customHeight="1">
      <c r="B495" s="4"/>
      <c r="C495" s="56"/>
      <c r="D495" s="18"/>
      <c r="E495" s="18"/>
      <c r="F495" s="18"/>
      <c r="G495" s="12"/>
      <c r="H495" s="12"/>
    </row>
    <row r="496" spans="2:8" ht="15.75" customHeight="1">
      <c r="B496" s="4"/>
      <c r="C496" s="56"/>
      <c r="D496" s="18"/>
      <c r="E496" s="18"/>
      <c r="F496" s="18"/>
      <c r="G496" s="12"/>
      <c r="H496" s="12"/>
    </row>
    <row r="497" spans="2:8" ht="15.75" customHeight="1">
      <c r="B497" s="4"/>
      <c r="C497" s="56"/>
      <c r="D497" s="18"/>
      <c r="E497" s="18"/>
      <c r="F497" s="18"/>
      <c r="G497" s="12"/>
      <c r="H497" s="12"/>
    </row>
    <row r="498" spans="2:8" ht="15.75" customHeight="1">
      <c r="B498" s="4"/>
      <c r="C498" s="56"/>
      <c r="D498" s="18"/>
      <c r="E498" s="18"/>
      <c r="F498" s="18"/>
      <c r="G498" s="12"/>
      <c r="H498" s="12"/>
    </row>
    <row r="499" spans="2:8" ht="15.75" customHeight="1">
      <c r="B499" s="4"/>
      <c r="C499" s="56"/>
      <c r="D499" s="18"/>
      <c r="E499" s="18"/>
      <c r="F499" s="18"/>
      <c r="G499" s="12"/>
      <c r="H499" s="12"/>
    </row>
    <row r="500" spans="2:8" ht="15.75" customHeight="1">
      <c r="B500" s="4"/>
      <c r="G500" s="12"/>
      <c r="H500" s="12"/>
    </row>
    <row r="501" spans="2:8" ht="15.75" customHeight="1">
      <c r="B501" s="4"/>
      <c r="G501" s="12"/>
      <c r="H501" s="12"/>
    </row>
    <row r="502" spans="2:8" ht="15.75" customHeight="1">
      <c r="G502" s="12"/>
      <c r="H502" s="12"/>
    </row>
    <row r="503" spans="2:8" ht="15.75" customHeight="1">
      <c r="G503" s="12"/>
      <c r="H503" s="12"/>
    </row>
    <row r="504" spans="2:8" ht="15.75" customHeight="1">
      <c r="G504" s="12"/>
      <c r="H504" s="12"/>
    </row>
    <row r="505" spans="2:8" ht="15.75" customHeight="1">
      <c r="G505" s="12"/>
      <c r="H505" s="12"/>
    </row>
    <row r="506" spans="2:8" ht="15.75" customHeight="1">
      <c r="G506" s="12"/>
      <c r="H506" s="12"/>
    </row>
    <row r="507" spans="2:8" ht="15.75" customHeight="1">
      <c r="G507" s="12"/>
      <c r="H507" s="12"/>
    </row>
    <row r="508" spans="2:8" ht="15.75" customHeight="1">
      <c r="G508" s="12"/>
      <c r="H508" s="12"/>
    </row>
    <row r="509" spans="2:8" ht="15.75" customHeight="1">
      <c r="G509" s="12"/>
      <c r="H509" s="12"/>
    </row>
    <row r="510" spans="2:8" ht="15.75" customHeight="1">
      <c r="G510" s="12"/>
      <c r="H510" s="12"/>
    </row>
    <row r="511" spans="2:8" ht="15.75" customHeight="1">
      <c r="G511" s="12"/>
      <c r="H511" s="12"/>
    </row>
    <row r="512" spans="2:8" ht="15.75" customHeight="1">
      <c r="G512" s="12"/>
      <c r="H512" s="12"/>
    </row>
    <row r="513" spans="7:8" ht="15.75" customHeight="1">
      <c r="G513" s="12"/>
      <c r="H513" s="12"/>
    </row>
    <row r="514" spans="7:8" ht="15.75" customHeight="1">
      <c r="G514" s="12"/>
      <c r="H514" s="12"/>
    </row>
    <row r="515" spans="7:8" ht="15.75" customHeight="1">
      <c r="G515" s="12"/>
      <c r="H515" s="12"/>
    </row>
    <row r="516" spans="7:8" ht="15.75" customHeight="1">
      <c r="G516" s="12"/>
      <c r="H516" s="12"/>
    </row>
    <row r="517" spans="7:8" ht="15.75" customHeight="1">
      <c r="G517" s="12"/>
      <c r="H517" s="12"/>
    </row>
    <row r="518" spans="7:8" ht="15.75" customHeight="1">
      <c r="G518" s="12"/>
      <c r="H518" s="12"/>
    </row>
    <row r="519" spans="7:8" ht="15.75" customHeight="1">
      <c r="G519" s="12"/>
      <c r="H519" s="12"/>
    </row>
    <row r="520" spans="7:8" ht="15.75" customHeight="1">
      <c r="G520" s="12"/>
      <c r="H520" s="12"/>
    </row>
    <row r="521" spans="7:8" ht="15.75" customHeight="1">
      <c r="G521" s="12"/>
      <c r="H521" s="12"/>
    </row>
    <row r="522" spans="7:8" ht="15.75" customHeight="1">
      <c r="G522" s="12"/>
      <c r="H522" s="12"/>
    </row>
    <row r="523" spans="7:8" ht="15.75" customHeight="1">
      <c r="G523" s="12"/>
      <c r="H523" s="12"/>
    </row>
    <row r="524" spans="7:8" ht="15.75" customHeight="1">
      <c r="G524" s="12"/>
      <c r="H524" s="12"/>
    </row>
    <row r="525" spans="7:8" ht="15.75" customHeight="1">
      <c r="G525" s="12"/>
      <c r="H525" s="12"/>
    </row>
    <row r="526" spans="7:8" ht="15.75" customHeight="1">
      <c r="G526" s="12"/>
      <c r="H526" s="12"/>
    </row>
    <row r="527" spans="7:8" ht="15.75" customHeight="1">
      <c r="G527" s="12"/>
      <c r="H527" s="12"/>
    </row>
    <row r="528" spans="7:8" ht="15.75" customHeight="1">
      <c r="G528" s="12"/>
      <c r="H528" s="12"/>
    </row>
    <row r="529" spans="7:8" ht="15.75" customHeight="1">
      <c r="G529" s="12"/>
      <c r="H529" s="12"/>
    </row>
    <row r="530" spans="7:8" ht="15.75" customHeight="1">
      <c r="G530" s="12"/>
      <c r="H530" s="12"/>
    </row>
    <row r="531" spans="7:8" ht="15.75" customHeight="1">
      <c r="G531" s="12"/>
      <c r="H531" s="12"/>
    </row>
    <row r="532" spans="7:8">
      <c r="G532" s="12"/>
      <c r="H532" s="12"/>
    </row>
    <row r="533" spans="7:8">
      <c r="G533" s="12"/>
      <c r="H533" s="12"/>
    </row>
    <row r="534" spans="7:8" ht="16.5" customHeight="1">
      <c r="G534" s="12"/>
      <c r="H534" s="12"/>
    </row>
    <row r="535" spans="7:8">
      <c r="G535" s="12"/>
      <c r="H535" s="12"/>
    </row>
    <row r="536" spans="7:8">
      <c r="G536" s="12"/>
      <c r="H536" s="12"/>
    </row>
    <row r="537" spans="7:8">
      <c r="G537" s="12"/>
      <c r="H537" s="12"/>
    </row>
    <row r="538" spans="7:8">
      <c r="G538" s="12"/>
      <c r="H538" s="12"/>
    </row>
    <row r="539" spans="7:8">
      <c r="G539" s="12"/>
      <c r="H539" s="12"/>
    </row>
    <row r="540" spans="7:8">
      <c r="G540" s="12"/>
      <c r="H540" s="12"/>
    </row>
    <row r="541" spans="7:8">
      <c r="G541" s="12"/>
      <c r="H541" s="12"/>
    </row>
    <row r="542" spans="7:8">
      <c r="G542" s="12"/>
      <c r="H542" s="12"/>
    </row>
    <row r="543" spans="7:8">
      <c r="G543" s="12"/>
      <c r="H543" s="12"/>
    </row>
    <row r="544" spans="7:8">
      <c r="G544" s="12"/>
      <c r="H544" s="12"/>
    </row>
    <row r="545" spans="7:8">
      <c r="G545" s="12"/>
      <c r="H545" s="12"/>
    </row>
    <row r="546" spans="7:8">
      <c r="G546" s="12"/>
      <c r="H546" s="12"/>
    </row>
    <row r="547" spans="7:8">
      <c r="G547" s="12"/>
      <c r="H547" s="12"/>
    </row>
    <row r="548" spans="7:8">
      <c r="G548" s="12"/>
      <c r="H548" s="12"/>
    </row>
    <row r="549" spans="7:8">
      <c r="G549" s="12"/>
      <c r="H549" s="12"/>
    </row>
    <row r="550" spans="7:8">
      <c r="G550" s="12"/>
      <c r="H550" s="12"/>
    </row>
    <row r="551" spans="7:8">
      <c r="G551" s="12"/>
      <c r="H551" s="12"/>
    </row>
    <row r="552" spans="7:8">
      <c r="G552" s="12"/>
      <c r="H552" s="12"/>
    </row>
    <row r="553" spans="7:8">
      <c r="G553" s="12"/>
      <c r="H553" s="12"/>
    </row>
    <row r="554" spans="7:8">
      <c r="G554" s="12"/>
      <c r="H554" s="12"/>
    </row>
    <row r="555" spans="7:8">
      <c r="G555" s="12"/>
      <c r="H555" s="12"/>
    </row>
    <row r="556" spans="7:8">
      <c r="G556" s="12"/>
      <c r="H556" s="12"/>
    </row>
    <row r="557" spans="7:8">
      <c r="G557" s="12"/>
      <c r="H557" s="12"/>
    </row>
    <row r="558" spans="7:8">
      <c r="G558" s="12"/>
      <c r="H558" s="12"/>
    </row>
    <row r="559" spans="7:8">
      <c r="G559" s="12"/>
      <c r="H559" s="12"/>
    </row>
    <row r="560" spans="7:8">
      <c r="G560" s="12"/>
      <c r="H560" s="12"/>
    </row>
    <row r="561" spans="7:8">
      <c r="G561" s="12"/>
      <c r="H561" s="12"/>
    </row>
    <row r="562" spans="7:8">
      <c r="G562" s="12"/>
      <c r="H562" s="12"/>
    </row>
    <row r="563" spans="7:8">
      <c r="G563" s="12"/>
      <c r="H563" s="12"/>
    </row>
    <row r="564" spans="7:8">
      <c r="G564" s="12"/>
      <c r="H564" s="12"/>
    </row>
    <row r="565" spans="7:8">
      <c r="G565" s="12"/>
      <c r="H565" s="12"/>
    </row>
    <row r="566" spans="7:8">
      <c r="G566" s="12"/>
      <c r="H566" s="12"/>
    </row>
    <row r="567" spans="7:8">
      <c r="G567" s="12"/>
      <c r="H567" s="12"/>
    </row>
    <row r="568" spans="7:8">
      <c r="G568" s="12"/>
      <c r="H568" s="12"/>
    </row>
    <row r="569" spans="7:8">
      <c r="G569" s="12"/>
      <c r="H569" s="12"/>
    </row>
    <row r="570" spans="7:8">
      <c r="G570" s="12"/>
      <c r="H570" s="12"/>
    </row>
    <row r="571" spans="7:8">
      <c r="G571" s="12"/>
      <c r="H571" s="12"/>
    </row>
    <row r="572" spans="7:8">
      <c r="G572" s="12"/>
      <c r="H572" s="12"/>
    </row>
    <row r="573" spans="7:8" ht="16.5" customHeight="1">
      <c r="G573" s="12"/>
      <c r="H573" s="12"/>
    </row>
    <row r="574" spans="7:8">
      <c r="G574" s="12"/>
      <c r="H574" s="12"/>
    </row>
    <row r="575" spans="7:8">
      <c r="G575" s="12"/>
      <c r="H575" s="12"/>
    </row>
    <row r="576" spans="7:8">
      <c r="G576" s="12"/>
      <c r="H576" s="12"/>
    </row>
    <row r="577" spans="7:8">
      <c r="G577" s="12"/>
      <c r="H577" s="12"/>
    </row>
    <row r="578" spans="7:8">
      <c r="G578" s="12"/>
      <c r="H578" s="12"/>
    </row>
    <row r="579" spans="7:8">
      <c r="G579" s="12"/>
      <c r="H579" s="12"/>
    </row>
    <row r="580" spans="7:8">
      <c r="G580" s="12"/>
      <c r="H580" s="12"/>
    </row>
    <row r="581" spans="7:8">
      <c r="G581" s="12"/>
      <c r="H581" s="12"/>
    </row>
    <row r="582" spans="7:8">
      <c r="G582" s="12"/>
      <c r="H582" s="12"/>
    </row>
    <row r="583" spans="7:8">
      <c r="G583" s="12"/>
      <c r="H583" s="12"/>
    </row>
    <row r="584" spans="7:8">
      <c r="G584" s="12"/>
      <c r="H584" s="12"/>
    </row>
    <row r="585" spans="7:8">
      <c r="G585" s="12"/>
      <c r="H585" s="12"/>
    </row>
    <row r="586" spans="7:8">
      <c r="G586" s="12"/>
      <c r="H586" s="12"/>
    </row>
    <row r="587" spans="7:8">
      <c r="G587" s="12"/>
      <c r="H587" s="12"/>
    </row>
    <row r="588" spans="7:8">
      <c r="G588" s="12"/>
      <c r="H588" s="12"/>
    </row>
    <row r="589" spans="7:8">
      <c r="G589" s="12"/>
      <c r="H589" s="12"/>
    </row>
    <row r="590" spans="7:8">
      <c r="G590" s="12"/>
      <c r="H590" s="12"/>
    </row>
    <row r="591" spans="7:8">
      <c r="G591" s="12"/>
      <c r="H591" s="12"/>
    </row>
    <row r="592" spans="7:8">
      <c r="G592" s="12"/>
      <c r="H592" s="12"/>
    </row>
    <row r="593" spans="7:8">
      <c r="G593" s="12"/>
      <c r="H593" s="12"/>
    </row>
    <row r="594" spans="7:8">
      <c r="G594" s="12"/>
      <c r="H594" s="12"/>
    </row>
    <row r="595" spans="7:8">
      <c r="G595" s="12"/>
      <c r="H595" s="12"/>
    </row>
    <row r="596" spans="7:8">
      <c r="G596" s="12"/>
      <c r="H596" s="12"/>
    </row>
    <row r="597" spans="7:8">
      <c r="G597" s="12"/>
      <c r="H597" s="12"/>
    </row>
    <row r="598" spans="7:8">
      <c r="G598" s="12"/>
      <c r="H598" s="12"/>
    </row>
    <row r="599" spans="7:8">
      <c r="G599" s="12"/>
      <c r="H599" s="12"/>
    </row>
    <row r="600" spans="7:8">
      <c r="G600" s="12"/>
      <c r="H600" s="12"/>
    </row>
    <row r="601" spans="7:8">
      <c r="G601" s="12"/>
      <c r="H601" s="12"/>
    </row>
    <row r="602" spans="7:8">
      <c r="G602" s="12"/>
      <c r="H602" s="12"/>
    </row>
    <row r="603" spans="7:8">
      <c r="G603" s="12"/>
      <c r="H603" s="12"/>
    </row>
    <row r="604" spans="7:8" ht="16.5" customHeight="1">
      <c r="G604" s="12"/>
      <c r="H604" s="12"/>
    </row>
    <row r="605" spans="7:8" ht="16.5" customHeight="1">
      <c r="G605" s="12"/>
      <c r="H605" s="12"/>
    </row>
    <row r="606" spans="7:8" ht="16.5" customHeight="1">
      <c r="G606" s="12"/>
      <c r="H606" s="12"/>
    </row>
    <row r="607" spans="7:8" ht="16.5" customHeight="1">
      <c r="G607" s="12"/>
      <c r="H607" s="12"/>
    </row>
    <row r="608" spans="7:8" ht="16.5" customHeight="1">
      <c r="G608" s="12"/>
      <c r="H608" s="12"/>
    </row>
    <row r="609" spans="7:8" ht="16.5" customHeight="1">
      <c r="G609" s="12"/>
      <c r="H609" s="12"/>
    </row>
    <row r="610" spans="7:8" ht="16.5" customHeight="1">
      <c r="G610" s="12"/>
      <c r="H610" s="12"/>
    </row>
    <row r="611" spans="7:8" ht="16.5" customHeight="1">
      <c r="G611" s="12"/>
      <c r="H611" s="12"/>
    </row>
    <row r="612" spans="7:8" ht="16.5" customHeight="1">
      <c r="G612" s="12"/>
      <c r="H612" s="12"/>
    </row>
    <row r="613" spans="7:8" ht="16.5" customHeight="1">
      <c r="G613" s="12"/>
      <c r="H613" s="12"/>
    </row>
    <row r="614" spans="7:8" ht="16.5" customHeight="1">
      <c r="G614" s="12"/>
      <c r="H614" s="12"/>
    </row>
    <row r="615" spans="7:8" ht="16.5" customHeight="1">
      <c r="G615" s="12"/>
      <c r="H615" s="12"/>
    </row>
    <row r="616" spans="7:8" ht="16.5" customHeight="1">
      <c r="G616" s="12"/>
      <c r="H616" s="12"/>
    </row>
    <row r="617" spans="7:8" ht="16.5" customHeight="1">
      <c r="G617" s="12"/>
      <c r="H617" s="12"/>
    </row>
    <row r="618" spans="7:8" ht="16.5" customHeight="1">
      <c r="G618" s="12"/>
      <c r="H618" s="12"/>
    </row>
    <row r="619" spans="7:8" ht="16.5" customHeight="1">
      <c r="G619" s="12"/>
      <c r="H619" s="12"/>
    </row>
    <row r="620" spans="7:8" ht="16.5" customHeight="1">
      <c r="G620" s="12"/>
      <c r="H620" s="12"/>
    </row>
    <row r="621" spans="7:8" ht="16.5" customHeight="1">
      <c r="G621" s="12"/>
      <c r="H621" s="12"/>
    </row>
    <row r="622" spans="7:8" ht="16.5" customHeight="1">
      <c r="G622" s="12"/>
      <c r="H622" s="12"/>
    </row>
    <row r="623" spans="7:8" ht="16.5" customHeight="1">
      <c r="G623" s="12"/>
      <c r="H623" s="12"/>
    </row>
    <row r="624" spans="7:8" ht="16.5" customHeight="1">
      <c r="G624" s="12"/>
      <c r="H624" s="12"/>
    </row>
    <row r="625" spans="7:8" ht="16.5" customHeight="1">
      <c r="G625" s="12"/>
      <c r="H625" s="12"/>
    </row>
    <row r="626" spans="7:8" ht="16.5" customHeight="1">
      <c r="G626" s="12"/>
      <c r="H626" s="12"/>
    </row>
    <row r="627" spans="7:8" ht="16.5" customHeight="1">
      <c r="G627" s="12"/>
      <c r="H627" s="12"/>
    </row>
    <row r="628" spans="7:8" ht="16.5" customHeight="1">
      <c r="G628" s="12"/>
      <c r="H628" s="12"/>
    </row>
    <row r="629" spans="7:8" ht="16.5" customHeight="1">
      <c r="G629" s="12"/>
      <c r="H629" s="12"/>
    </row>
    <row r="630" spans="7:8" ht="16.5" customHeight="1">
      <c r="G630" s="12"/>
      <c r="H630" s="12"/>
    </row>
    <row r="631" spans="7:8" ht="16.5" customHeight="1">
      <c r="G631" s="12"/>
      <c r="H631" s="12"/>
    </row>
    <row r="632" spans="7:8" ht="16.5" customHeight="1">
      <c r="G632" s="12"/>
      <c r="H632" s="12"/>
    </row>
    <row r="633" spans="7:8" ht="16.5" customHeight="1">
      <c r="G633" s="12"/>
      <c r="H633" s="12"/>
    </row>
    <row r="634" spans="7:8" ht="16.5" customHeight="1">
      <c r="G634" s="12"/>
      <c r="H634" s="12"/>
    </row>
    <row r="635" spans="7:8" ht="16.5" customHeight="1">
      <c r="G635" s="12"/>
      <c r="H635" s="12"/>
    </row>
    <row r="636" spans="7:8" ht="16.5" customHeight="1">
      <c r="G636" s="12"/>
      <c r="H636" s="12"/>
    </row>
    <row r="637" spans="7:8" ht="16.5" customHeight="1">
      <c r="G637" s="12"/>
      <c r="H637" s="12"/>
    </row>
    <row r="638" spans="7:8" ht="16.5" customHeight="1">
      <c r="G638" s="12"/>
      <c r="H638" s="12"/>
    </row>
    <row r="639" spans="7:8" ht="16.5" customHeight="1">
      <c r="G639" s="12"/>
      <c r="H639" s="12"/>
    </row>
    <row r="640" spans="7:8" ht="16.5" customHeight="1">
      <c r="G640" s="12"/>
      <c r="H640" s="12"/>
    </row>
    <row r="641" spans="7:8" ht="17.25" customHeight="1">
      <c r="G641" s="12"/>
      <c r="H641" s="12"/>
    </row>
    <row r="642" spans="7:8" ht="16.5" customHeight="1">
      <c r="G642" s="12"/>
      <c r="H642" s="12"/>
    </row>
    <row r="643" spans="7:8">
      <c r="G643" s="12"/>
      <c r="H643" s="12"/>
    </row>
    <row r="644" spans="7:8">
      <c r="G644" s="12"/>
      <c r="H644" s="12"/>
    </row>
    <row r="645" spans="7:8">
      <c r="G645" s="12"/>
      <c r="H645" s="12"/>
    </row>
    <row r="646" spans="7:8">
      <c r="G646" s="12"/>
      <c r="H646" s="12"/>
    </row>
    <row r="647" spans="7:8">
      <c r="G647" s="12"/>
      <c r="H647" s="12"/>
    </row>
    <row r="648" spans="7:8">
      <c r="G648" s="12"/>
      <c r="H648" s="12"/>
    </row>
    <row r="649" spans="7:8">
      <c r="G649" s="12"/>
      <c r="H649" s="12"/>
    </row>
    <row r="650" spans="7:8">
      <c r="G650" s="12"/>
      <c r="H650" s="12"/>
    </row>
    <row r="651" spans="7:8">
      <c r="G651" s="12"/>
      <c r="H651" s="12"/>
    </row>
    <row r="652" spans="7:8">
      <c r="G652" s="12"/>
      <c r="H652" s="12"/>
    </row>
    <row r="653" spans="7:8">
      <c r="G653" s="12"/>
      <c r="H653" s="12"/>
    </row>
    <row r="654" spans="7:8">
      <c r="G654" s="12"/>
      <c r="H654" s="12"/>
    </row>
    <row r="655" spans="7:8">
      <c r="G655" s="12"/>
      <c r="H655" s="12"/>
    </row>
    <row r="656" spans="7:8">
      <c r="G656" s="12"/>
      <c r="H656" s="12"/>
    </row>
    <row r="657" spans="7:8">
      <c r="G657" s="12"/>
      <c r="H657" s="12"/>
    </row>
    <row r="658" spans="7:8">
      <c r="G658" s="12"/>
      <c r="H658" s="12"/>
    </row>
    <row r="659" spans="7:8">
      <c r="G659" s="12"/>
      <c r="H659" s="12"/>
    </row>
    <row r="660" spans="7:8">
      <c r="G660" s="12"/>
      <c r="H660" s="12"/>
    </row>
    <row r="661" spans="7:8">
      <c r="G661" s="12"/>
      <c r="H661" s="12"/>
    </row>
    <row r="662" spans="7:8">
      <c r="G662" s="12"/>
      <c r="H662" s="12"/>
    </row>
    <row r="663" spans="7:8">
      <c r="G663" s="12"/>
      <c r="H663" s="12"/>
    </row>
    <row r="664" spans="7:8">
      <c r="G664" s="12"/>
      <c r="H664" s="12"/>
    </row>
    <row r="665" spans="7:8">
      <c r="G665" s="12"/>
      <c r="H665" s="12"/>
    </row>
    <row r="666" spans="7:8">
      <c r="G666" s="12"/>
      <c r="H666" s="12"/>
    </row>
    <row r="667" spans="7:8">
      <c r="G667" s="12"/>
      <c r="H667" s="12"/>
    </row>
    <row r="668" spans="7:8">
      <c r="G668" s="12"/>
      <c r="H668" s="12"/>
    </row>
    <row r="669" spans="7:8">
      <c r="G669" s="12"/>
      <c r="H669" s="12"/>
    </row>
    <row r="670" spans="7:8">
      <c r="G670" s="12"/>
      <c r="H670" s="12"/>
    </row>
    <row r="671" spans="7:8">
      <c r="G671" s="12"/>
      <c r="H671" s="12"/>
    </row>
    <row r="672" spans="7:8">
      <c r="G672" s="12"/>
      <c r="H672" s="12"/>
    </row>
    <row r="673" spans="7:8">
      <c r="G673" s="12"/>
      <c r="H673" s="12"/>
    </row>
    <row r="674" spans="7:8">
      <c r="G674" s="12"/>
      <c r="H674" s="12"/>
    </row>
    <row r="675" spans="7:8">
      <c r="G675" s="12"/>
      <c r="H675" s="12"/>
    </row>
    <row r="676" spans="7:8">
      <c r="G676" s="12"/>
      <c r="H676" s="12"/>
    </row>
    <row r="677" spans="7:8">
      <c r="G677" s="12"/>
      <c r="H677" s="12"/>
    </row>
    <row r="678" spans="7:8">
      <c r="G678" s="12"/>
      <c r="H678" s="12"/>
    </row>
    <row r="679" spans="7:8" ht="16.5" customHeight="1">
      <c r="G679" s="12"/>
      <c r="H679" s="12"/>
    </row>
    <row r="680" spans="7:8">
      <c r="G680" s="12"/>
      <c r="H680" s="12"/>
    </row>
    <row r="681" spans="7:8">
      <c r="G681" s="12"/>
      <c r="H681" s="12"/>
    </row>
    <row r="682" spans="7:8">
      <c r="G682" s="12"/>
      <c r="H682" s="12"/>
    </row>
    <row r="683" spans="7:8">
      <c r="G683" s="12"/>
      <c r="H683" s="12"/>
    </row>
    <row r="684" spans="7:8">
      <c r="G684" s="12"/>
      <c r="H684" s="12"/>
    </row>
    <row r="685" spans="7:8">
      <c r="G685" s="12"/>
      <c r="H685" s="12"/>
    </row>
    <row r="686" spans="7:8">
      <c r="G686" s="12"/>
      <c r="H686" s="12"/>
    </row>
    <row r="687" spans="7:8">
      <c r="G687" s="12"/>
      <c r="H687" s="12"/>
    </row>
    <row r="688" spans="7:8">
      <c r="G688" s="12"/>
      <c r="H688" s="12"/>
    </row>
    <row r="689" spans="7:8">
      <c r="G689" s="12"/>
      <c r="H689" s="12"/>
    </row>
    <row r="690" spans="7:8">
      <c r="G690" s="12"/>
      <c r="H690" s="12"/>
    </row>
    <row r="691" spans="7:8">
      <c r="G691" s="12"/>
      <c r="H691" s="12"/>
    </row>
    <row r="692" spans="7:8">
      <c r="G692" s="12"/>
      <c r="H692" s="12"/>
    </row>
    <row r="693" spans="7:8">
      <c r="G693" s="12"/>
      <c r="H693" s="12"/>
    </row>
    <row r="694" spans="7:8">
      <c r="G694" s="12"/>
      <c r="H694" s="12"/>
    </row>
    <row r="695" spans="7:8">
      <c r="G695" s="12"/>
      <c r="H695" s="12"/>
    </row>
    <row r="696" spans="7:8">
      <c r="G696" s="12"/>
      <c r="H696" s="12"/>
    </row>
    <row r="697" spans="7:8">
      <c r="G697" s="12"/>
      <c r="H697" s="12"/>
    </row>
    <row r="698" spans="7:8">
      <c r="G698" s="12"/>
      <c r="H698" s="12"/>
    </row>
    <row r="699" spans="7:8">
      <c r="G699" s="12"/>
      <c r="H699" s="12"/>
    </row>
    <row r="700" spans="7:8">
      <c r="G700" s="12"/>
      <c r="H700" s="12"/>
    </row>
    <row r="701" spans="7:8">
      <c r="G701" s="12"/>
      <c r="H701" s="12"/>
    </row>
    <row r="702" spans="7:8">
      <c r="G702" s="12"/>
      <c r="H702" s="12"/>
    </row>
    <row r="703" spans="7:8">
      <c r="G703" s="12"/>
      <c r="H703" s="12"/>
    </row>
    <row r="704" spans="7:8">
      <c r="G704" s="12"/>
      <c r="H704" s="12"/>
    </row>
    <row r="705" spans="7:8">
      <c r="G705" s="12"/>
      <c r="H705" s="12"/>
    </row>
    <row r="706" spans="7:8">
      <c r="G706" s="12"/>
      <c r="H706" s="12"/>
    </row>
    <row r="707" spans="7:8">
      <c r="G707" s="12"/>
      <c r="H707" s="12"/>
    </row>
    <row r="708" spans="7:8">
      <c r="G708" s="12"/>
      <c r="H708" s="12"/>
    </row>
    <row r="709" spans="7:8">
      <c r="G709" s="12"/>
      <c r="H709" s="12"/>
    </row>
    <row r="710" spans="7:8">
      <c r="G710" s="12"/>
      <c r="H710" s="12"/>
    </row>
    <row r="711" spans="7:8">
      <c r="G711" s="12"/>
      <c r="H711" s="12"/>
    </row>
    <row r="712" spans="7:8">
      <c r="G712" s="12"/>
      <c r="H712" s="12"/>
    </row>
    <row r="713" spans="7:8">
      <c r="G713" s="12"/>
      <c r="H713" s="12"/>
    </row>
    <row r="714" spans="7:8">
      <c r="G714" s="12"/>
      <c r="H714" s="12"/>
    </row>
    <row r="715" spans="7:8">
      <c r="G715" s="12"/>
      <c r="H715" s="12"/>
    </row>
    <row r="716" spans="7:8">
      <c r="G716" s="12"/>
      <c r="H716" s="12"/>
    </row>
    <row r="717" spans="7:8">
      <c r="G717" s="12"/>
      <c r="H717" s="12"/>
    </row>
    <row r="718" spans="7:8">
      <c r="G718" s="12"/>
      <c r="H718" s="12"/>
    </row>
    <row r="719" spans="7:8">
      <c r="G719" s="12"/>
      <c r="H719" s="12"/>
    </row>
    <row r="720" spans="7:8">
      <c r="G720" s="12"/>
      <c r="H720" s="12"/>
    </row>
    <row r="721" spans="7:8">
      <c r="G721" s="12"/>
      <c r="H721" s="12"/>
    </row>
    <row r="722" spans="7:8">
      <c r="G722" s="12"/>
      <c r="H722" s="12"/>
    </row>
    <row r="723" spans="7:8">
      <c r="G723" s="12"/>
      <c r="H723" s="12"/>
    </row>
    <row r="724" spans="7:8">
      <c r="G724" s="12"/>
      <c r="H724" s="12"/>
    </row>
    <row r="725" spans="7:8">
      <c r="G725" s="12"/>
      <c r="H725" s="12"/>
    </row>
    <row r="726" spans="7:8">
      <c r="G726" s="12"/>
      <c r="H726" s="12"/>
    </row>
    <row r="727" spans="7:8">
      <c r="G727" s="12"/>
      <c r="H727" s="12"/>
    </row>
    <row r="728" spans="7:8">
      <c r="G728" s="12"/>
      <c r="H728" s="12"/>
    </row>
    <row r="729" spans="7:8" ht="16.5" customHeight="1">
      <c r="G729" s="12"/>
      <c r="H729" s="12"/>
    </row>
    <row r="730" spans="7:8">
      <c r="G730" s="12"/>
      <c r="H730" s="12"/>
    </row>
    <row r="731" spans="7:8">
      <c r="G731" s="12"/>
      <c r="H731" s="12"/>
    </row>
    <row r="732" spans="7:8">
      <c r="G732" s="12"/>
      <c r="H732" s="12"/>
    </row>
    <row r="733" spans="7:8">
      <c r="G733" s="12"/>
      <c r="H733" s="12"/>
    </row>
    <row r="734" spans="7:8">
      <c r="G734" s="12"/>
      <c r="H734" s="12"/>
    </row>
    <row r="735" spans="7:8">
      <c r="G735" s="12"/>
      <c r="H735" s="12"/>
    </row>
    <row r="736" spans="7:8">
      <c r="G736" s="12"/>
      <c r="H736" s="12"/>
    </row>
    <row r="737" spans="7:8">
      <c r="G737" s="12"/>
      <c r="H737" s="12"/>
    </row>
    <row r="738" spans="7:8">
      <c r="G738" s="12"/>
      <c r="H738" s="12"/>
    </row>
    <row r="739" spans="7:8">
      <c r="G739" s="12"/>
      <c r="H739" s="12"/>
    </row>
    <row r="740" spans="7:8">
      <c r="G740" s="12"/>
      <c r="H740" s="12"/>
    </row>
    <row r="741" spans="7:8">
      <c r="G741" s="12"/>
      <c r="H741" s="12"/>
    </row>
    <row r="742" spans="7:8">
      <c r="G742" s="12"/>
      <c r="H742" s="12"/>
    </row>
    <row r="743" spans="7:8">
      <c r="G743" s="12"/>
      <c r="H743" s="12"/>
    </row>
    <row r="744" spans="7:8">
      <c r="G744" s="12"/>
      <c r="H744" s="12"/>
    </row>
    <row r="745" spans="7:8">
      <c r="G745" s="12"/>
      <c r="H745" s="12"/>
    </row>
    <row r="746" spans="7:8">
      <c r="G746" s="12"/>
      <c r="H746" s="12"/>
    </row>
    <row r="747" spans="7:8">
      <c r="G747" s="12"/>
      <c r="H747" s="12"/>
    </row>
    <row r="748" spans="7:8">
      <c r="G748" s="12"/>
      <c r="H748" s="12"/>
    </row>
    <row r="749" spans="7:8">
      <c r="G749" s="12"/>
      <c r="H749" s="12"/>
    </row>
    <row r="750" spans="7:8">
      <c r="G750" s="12"/>
      <c r="H750" s="12"/>
    </row>
    <row r="751" spans="7:8">
      <c r="G751" s="12"/>
      <c r="H751" s="12"/>
    </row>
    <row r="752" spans="7:8">
      <c r="G752" s="12"/>
      <c r="H752" s="12"/>
    </row>
    <row r="753" spans="7:8">
      <c r="G753" s="12"/>
      <c r="H753" s="12"/>
    </row>
    <row r="754" spans="7:8">
      <c r="G754" s="12"/>
      <c r="H754" s="12"/>
    </row>
    <row r="755" spans="7:8">
      <c r="G755" s="12"/>
      <c r="H755" s="12"/>
    </row>
    <row r="756" spans="7:8">
      <c r="G756" s="12"/>
      <c r="H756" s="12"/>
    </row>
    <row r="757" spans="7:8">
      <c r="G757" s="12"/>
      <c r="H757" s="12"/>
    </row>
    <row r="758" spans="7:8">
      <c r="G758" s="12"/>
      <c r="H758" s="12"/>
    </row>
    <row r="759" spans="7:8">
      <c r="G759" s="12"/>
      <c r="H759" s="12"/>
    </row>
    <row r="760" spans="7:8">
      <c r="G760" s="12"/>
      <c r="H760" s="12"/>
    </row>
    <row r="761" spans="7:8">
      <c r="G761" s="12"/>
      <c r="H761" s="12"/>
    </row>
    <row r="762" spans="7:8">
      <c r="G762" s="12"/>
      <c r="H762" s="12"/>
    </row>
    <row r="763" spans="7:8">
      <c r="G763" s="12"/>
      <c r="H763" s="12"/>
    </row>
    <row r="764" spans="7:8">
      <c r="G764" s="12"/>
      <c r="H764" s="12"/>
    </row>
    <row r="765" spans="7:8">
      <c r="G765" s="12"/>
      <c r="H765" s="12"/>
    </row>
    <row r="766" spans="7:8">
      <c r="G766" s="12"/>
      <c r="H766" s="12"/>
    </row>
    <row r="767" spans="7:8">
      <c r="G767" s="12"/>
      <c r="H767" s="12"/>
    </row>
    <row r="768" spans="7:8">
      <c r="G768" s="12"/>
      <c r="H768" s="12"/>
    </row>
    <row r="769" spans="7:8">
      <c r="G769" s="12"/>
      <c r="H769" s="12"/>
    </row>
    <row r="770" spans="7:8">
      <c r="G770" s="12"/>
      <c r="H770" s="12"/>
    </row>
    <row r="771" spans="7:8">
      <c r="G771" s="12"/>
      <c r="H771" s="12"/>
    </row>
    <row r="772" spans="7:8">
      <c r="G772" s="12"/>
      <c r="H772" s="12"/>
    </row>
    <row r="773" spans="7:8">
      <c r="G773" s="12"/>
      <c r="H773" s="12"/>
    </row>
    <row r="774" spans="7:8">
      <c r="G774" s="12"/>
      <c r="H774" s="12"/>
    </row>
    <row r="775" spans="7:8">
      <c r="G775" s="12"/>
      <c r="H775" s="12"/>
    </row>
    <row r="776" spans="7:8">
      <c r="G776" s="12"/>
      <c r="H776" s="12"/>
    </row>
    <row r="777" spans="7:8">
      <c r="G777" s="12"/>
      <c r="H777" s="12"/>
    </row>
    <row r="778" spans="7:8">
      <c r="G778" s="12"/>
      <c r="H778" s="12"/>
    </row>
    <row r="779" spans="7:8">
      <c r="G779" s="12"/>
      <c r="H779" s="12"/>
    </row>
    <row r="780" spans="7:8">
      <c r="G780" s="12"/>
      <c r="H780" s="12"/>
    </row>
    <row r="781" spans="7:8">
      <c r="G781" s="12"/>
      <c r="H781" s="12"/>
    </row>
    <row r="782" spans="7:8">
      <c r="G782" s="12"/>
      <c r="H782" s="12"/>
    </row>
    <row r="783" spans="7:8" ht="16.5" customHeight="1">
      <c r="G783" s="17"/>
      <c r="H783" s="17"/>
    </row>
    <row r="784" spans="7:8">
      <c r="G784" s="17"/>
      <c r="H784" s="17"/>
    </row>
    <row r="785" spans="7:8">
      <c r="G785" s="17"/>
      <c r="H785" s="17"/>
    </row>
    <row r="786" spans="7:8">
      <c r="G786" s="17"/>
      <c r="H786" s="17"/>
    </row>
    <row r="787" spans="7:8">
      <c r="G787" s="17"/>
      <c r="H787" s="17"/>
    </row>
    <row r="788" spans="7:8">
      <c r="G788" s="17"/>
      <c r="H788" s="17"/>
    </row>
    <row r="789" spans="7:8">
      <c r="G789" s="17"/>
      <c r="H789" s="17"/>
    </row>
    <row r="790" spans="7:8">
      <c r="G790" s="17"/>
      <c r="H790" s="17"/>
    </row>
    <row r="791" spans="7:8">
      <c r="G791" s="17"/>
      <c r="H791" s="17"/>
    </row>
    <row r="792" spans="7:8">
      <c r="G792" s="17"/>
      <c r="H792" s="17"/>
    </row>
    <row r="793" spans="7:8">
      <c r="G793" s="17"/>
      <c r="H793" s="17"/>
    </row>
    <row r="794" spans="7:8">
      <c r="G794" s="17"/>
      <c r="H794" s="17"/>
    </row>
    <row r="795" spans="7:8">
      <c r="G795" s="17"/>
      <c r="H795" s="17"/>
    </row>
    <row r="796" spans="7:8">
      <c r="G796" s="17"/>
      <c r="H796" s="17"/>
    </row>
    <row r="797" spans="7:8">
      <c r="G797" s="17"/>
      <c r="H797" s="17"/>
    </row>
    <row r="798" spans="7:8">
      <c r="G798" s="17"/>
      <c r="H798" s="17"/>
    </row>
    <row r="799" spans="7:8">
      <c r="G799" s="17"/>
      <c r="H799" s="17"/>
    </row>
    <row r="800" spans="7:8">
      <c r="G800" s="17"/>
      <c r="H800" s="17"/>
    </row>
    <row r="801" spans="7:8">
      <c r="G801" s="17"/>
      <c r="H801" s="17"/>
    </row>
    <row r="802" spans="7:8">
      <c r="G802" s="17"/>
      <c r="H802" s="17"/>
    </row>
    <row r="803" spans="7:8">
      <c r="G803" s="17"/>
      <c r="H803" s="17"/>
    </row>
    <row r="804" spans="7:8">
      <c r="G804" s="17"/>
      <c r="H804" s="17"/>
    </row>
    <row r="805" spans="7:8">
      <c r="G805" s="17"/>
      <c r="H805" s="17"/>
    </row>
    <row r="806" spans="7:8">
      <c r="G806" s="17"/>
      <c r="H806" s="17"/>
    </row>
    <row r="807" spans="7:8">
      <c r="G807" s="17"/>
      <c r="H807" s="17"/>
    </row>
    <row r="808" spans="7:8">
      <c r="G808" s="17"/>
      <c r="H808" s="17"/>
    </row>
    <row r="809" spans="7:8">
      <c r="G809" s="17"/>
      <c r="H809" s="17"/>
    </row>
    <row r="810" spans="7:8">
      <c r="G810" s="17"/>
      <c r="H810" s="17"/>
    </row>
    <row r="811" spans="7:8">
      <c r="G811" s="17"/>
      <c r="H811" s="17"/>
    </row>
    <row r="812" spans="7:8">
      <c r="G812" s="17"/>
      <c r="H812" s="17"/>
    </row>
    <row r="813" spans="7:8">
      <c r="G813" s="17"/>
      <c r="H813" s="17"/>
    </row>
    <row r="814" spans="7:8">
      <c r="G814" s="17"/>
      <c r="H814" s="17"/>
    </row>
    <row r="815" spans="7:8">
      <c r="G815" s="17"/>
      <c r="H815" s="17"/>
    </row>
    <row r="816" spans="7:8">
      <c r="G816" s="17"/>
      <c r="H816" s="17"/>
    </row>
    <row r="817" spans="2:9">
      <c r="G817" s="17"/>
      <c r="H817" s="17"/>
    </row>
    <row r="818" spans="2:9">
      <c r="G818" s="17"/>
      <c r="H818" s="17"/>
    </row>
    <row r="819" spans="2:9">
      <c r="G819" s="17"/>
      <c r="H819" s="17"/>
    </row>
    <row r="820" spans="2:9">
      <c r="G820" s="17"/>
      <c r="H820" s="17"/>
    </row>
    <row r="821" spans="2:9">
      <c r="G821" s="17"/>
      <c r="H821" s="17"/>
    </row>
    <row r="822" spans="2:9">
      <c r="G822" s="17"/>
      <c r="H822" s="17"/>
    </row>
    <row r="823" spans="2:9">
      <c r="G823" s="17"/>
      <c r="H823" s="17"/>
    </row>
    <row r="824" spans="2:9">
      <c r="G824" s="17"/>
      <c r="H824" s="17"/>
    </row>
    <row r="825" spans="2:9">
      <c r="G825" s="17"/>
      <c r="H825" s="17"/>
    </row>
    <row r="826" spans="2:9">
      <c r="G826" s="17"/>
      <c r="H826" s="17"/>
    </row>
    <row r="827" spans="2:9">
      <c r="G827" s="17"/>
      <c r="H827" s="17"/>
    </row>
    <row r="828" spans="2:9" s="17" customFormat="1">
      <c r="B828" s="3"/>
      <c r="C828" s="1"/>
      <c r="D828" s="11"/>
      <c r="E828" s="11"/>
      <c r="F828" s="11"/>
      <c r="I828" s="73"/>
    </row>
    <row r="829" spans="2:9">
      <c r="G829" s="17"/>
      <c r="H829" s="17"/>
    </row>
    <row r="830" spans="2:9">
      <c r="G830" s="17"/>
      <c r="H830" s="17"/>
    </row>
    <row r="831" spans="2:9">
      <c r="G831" s="17"/>
      <c r="H831" s="17"/>
    </row>
    <row r="832" spans="2:9">
      <c r="G832" s="17"/>
      <c r="H832" s="17"/>
    </row>
    <row r="833" spans="7:8">
      <c r="G833" s="17"/>
      <c r="H833" s="17"/>
    </row>
    <row r="834" spans="7:8">
      <c r="G834" s="17"/>
      <c r="H834" s="17"/>
    </row>
    <row r="835" spans="7:8" ht="16.5" customHeight="1">
      <c r="G835" s="12"/>
      <c r="H835" s="12"/>
    </row>
    <row r="836" spans="7:8">
      <c r="G836" s="12"/>
      <c r="H836" s="12"/>
    </row>
    <row r="837" spans="7:8">
      <c r="G837" s="12"/>
      <c r="H837" s="12"/>
    </row>
    <row r="838" spans="7:8">
      <c r="G838" s="12"/>
      <c r="H838" s="12"/>
    </row>
    <row r="839" spans="7:8">
      <c r="G839" s="12"/>
      <c r="H839" s="12"/>
    </row>
    <row r="840" spans="7:8">
      <c r="G840" s="12"/>
      <c r="H840" s="12"/>
    </row>
    <row r="841" spans="7:8">
      <c r="G841" s="12"/>
      <c r="H841" s="12"/>
    </row>
    <row r="842" spans="7:8">
      <c r="G842" s="12"/>
      <c r="H842" s="12"/>
    </row>
    <row r="843" spans="7:8">
      <c r="G843" s="12"/>
      <c r="H843" s="12"/>
    </row>
    <row r="844" spans="7:8">
      <c r="G844" s="12"/>
      <c r="H844" s="12"/>
    </row>
    <row r="845" spans="7:8">
      <c r="G845" s="12"/>
      <c r="H845" s="12"/>
    </row>
    <row r="846" spans="7:8">
      <c r="G846" s="12"/>
      <c r="H846" s="12"/>
    </row>
    <row r="847" spans="7:8">
      <c r="G847" s="12"/>
      <c r="H847" s="12"/>
    </row>
    <row r="848" spans="7:8">
      <c r="G848" s="12"/>
      <c r="H848" s="12"/>
    </row>
    <row r="849" spans="7:8">
      <c r="G849" s="12"/>
      <c r="H849" s="12"/>
    </row>
    <row r="850" spans="7:8">
      <c r="G850" s="12"/>
      <c r="H850" s="12"/>
    </row>
    <row r="851" spans="7:8">
      <c r="G851" s="12"/>
      <c r="H851" s="12"/>
    </row>
    <row r="852" spans="7:8">
      <c r="G852" s="12"/>
      <c r="H852" s="12"/>
    </row>
    <row r="853" spans="7:8">
      <c r="G853" s="12"/>
      <c r="H853" s="12"/>
    </row>
    <row r="854" spans="7:8">
      <c r="G854" s="12"/>
      <c r="H854" s="12"/>
    </row>
    <row r="855" spans="7:8">
      <c r="G855" s="12"/>
      <c r="H855" s="12"/>
    </row>
    <row r="856" spans="7:8">
      <c r="G856" s="12"/>
      <c r="H856" s="12"/>
    </row>
    <row r="857" spans="7:8">
      <c r="G857" s="12"/>
      <c r="H857" s="12"/>
    </row>
    <row r="858" spans="7:8">
      <c r="G858" s="12"/>
      <c r="H858" s="12"/>
    </row>
    <row r="859" spans="7:8">
      <c r="G859" s="12"/>
      <c r="H859" s="12"/>
    </row>
    <row r="860" spans="7:8">
      <c r="G860" s="12"/>
      <c r="H860" s="12"/>
    </row>
    <row r="861" spans="7:8">
      <c r="G861" s="12"/>
      <c r="H861" s="12"/>
    </row>
    <row r="862" spans="7:8">
      <c r="G862" s="12"/>
      <c r="H862" s="12"/>
    </row>
    <row r="863" spans="7:8">
      <c r="G863" s="12"/>
      <c r="H863" s="12"/>
    </row>
    <row r="864" spans="7:8">
      <c r="G864" s="12"/>
      <c r="H864" s="12"/>
    </row>
    <row r="865" spans="7:8">
      <c r="G865" s="12"/>
      <c r="H865" s="12"/>
    </row>
    <row r="866" spans="7:8">
      <c r="G866" s="12"/>
      <c r="H866" s="12"/>
    </row>
    <row r="867" spans="7:8">
      <c r="G867" s="12"/>
      <c r="H867" s="12"/>
    </row>
    <row r="868" spans="7:8">
      <c r="G868" s="12"/>
      <c r="H868" s="12"/>
    </row>
    <row r="869" spans="7:8">
      <c r="G869" s="12"/>
      <c r="H869" s="12"/>
    </row>
    <row r="870" spans="7:8">
      <c r="G870" s="12"/>
      <c r="H870" s="12"/>
    </row>
    <row r="871" spans="7:8">
      <c r="G871" s="12"/>
      <c r="H871" s="12"/>
    </row>
    <row r="872" spans="7:8">
      <c r="G872" s="12"/>
      <c r="H872" s="12"/>
    </row>
    <row r="873" spans="7:8">
      <c r="G873" s="12"/>
      <c r="H873" s="12"/>
    </row>
    <row r="874" spans="7:8">
      <c r="G874" s="12"/>
      <c r="H874" s="12"/>
    </row>
    <row r="875" spans="7:8">
      <c r="G875" s="12"/>
      <c r="H875" s="12"/>
    </row>
    <row r="876" spans="7:8">
      <c r="G876" s="12"/>
      <c r="H876" s="12"/>
    </row>
    <row r="877" spans="7:8">
      <c r="G877" s="12"/>
      <c r="H877" s="12"/>
    </row>
    <row r="878" spans="7:8">
      <c r="G878" s="12"/>
      <c r="H878" s="12"/>
    </row>
    <row r="879" spans="7:8">
      <c r="G879" s="12"/>
      <c r="H879" s="12"/>
    </row>
    <row r="880" spans="7:8">
      <c r="G880" s="12"/>
      <c r="H880" s="12"/>
    </row>
    <row r="881" spans="7:8">
      <c r="G881" s="12"/>
      <c r="H881" s="12"/>
    </row>
    <row r="882" spans="7:8">
      <c r="G882" s="12"/>
      <c r="H882" s="12"/>
    </row>
    <row r="883" spans="7:8">
      <c r="G883" s="12"/>
      <c r="H883" s="12"/>
    </row>
    <row r="884" spans="7:8">
      <c r="G884" s="12"/>
      <c r="H884" s="12"/>
    </row>
    <row r="885" spans="7:8">
      <c r="G885" s="12"/>
      <c r="H885" s="12"/>
    </row>
    <row r="886" spans="7:8">
      <c r="G886" s="12"/>
      <c r="H886" s="12"/>
    </row>
    <row r="887" spans="7:8">
      <c r="G887" s="12"/>
      <c r="H887" s="12"/>
    </row>
    <row r="888" spans="7:8">
      <c r="G888" s="12"/>
      <c r="H888" s="12"/>
    </row>
    <row r="889" spans="7:8">
      <c r="G889" s="12"/>
      <c r="H889" s="12"/>
    </row>
    <row r="890" spans="7:8">
      <c r="G890" s="12"/>
      <c r="H890" s="12"/>
    </row>
    <row r="891" spans="7:8">
      <c r="G891" s="12"/>
      <c r="H891" s="12"/>
    </row>
    <row r="892" spans="7:8">
      <c r="G892" s="12"/>
      <c r="H892" s="12"/>
    </row>
    <row r="893" spans="7:8">
      <c r="G893" s="12"/>
      <c r="H893" s="12"/>
    </row>
    <row r="894" spans="7:8">
      <c r="G894" s="12"/>
      <c r="H894" s="12"/>
    </row>
    <row r="895" spans="7:8">
      <c r="G895" s="12"/>
      <c r="H895" s="12"/>
    </row>
    <row r="896" spans="7:8">
      <c r="G896" s="12"/>
      <c r="H896" s="12"/>
    </row>
    <row r="897" spans="7:8">
      <c r="G897" s="12"/>
      <c r="H897" s="12"/>
    </row>
    <row r="898" spans="7:8">
      <c r="G898" s="12"/>
      <c r="H898" s="12"/>
    </row>
    <row r="899" spans="7:8">
      <c r="G899" s="12"/>
      <c r="H899" s="12"/>
    </row>
    <row r="900" spans="7:8">
      <c r="G900" s="12"/>
      <c r="H900" s="12"/>
    </row>
    <row r="901" spans="7:8">
      <c r="G901" s="12"/>
      <c r="H901" s="12"/>
    </row>
    <row r="902" spans="7:8">
      <c r="G902" s="12"/>
      <c r="H902" s="12"/>
    </row>
    <row r="903" spans="7:8">
      <c r="G903" s="12"/>
      <c r="H903" s="12"/>
    </row>
    <row r="904" spans="7:8">
      <c r="G904" s="12"/>
      <c r="H904" s="12"/>
    </row>
    <row r="905" spans="7:8">
      <c r="G905" s="12"/>
      <c r="H905" s="12"/>
    </row>
    <row r="906" spans="7:8">
      <c r="G906" s="12"/>
      <c r="H906" s="12"/>
    </row>
    <row r="907" spans="7:8">
      <c r="G907" s="12"/>
      <c r="H907" s="12"/>
    </row>
    <row r="908" spans="7:8">
      <c r="G908" s="12"/>
      <c r="H908" s="12"/>
    </row>
    <row r="909" spans="7:8">
      <c r="G909" s="12"/>
      <c r="H909" s="12"/>
    </row>
    <row r="910" spans="7:8">
      <c r="G910" s="12"/>
      <c r="H910" s="12"/>
    </row>
    <row r="911" spans="7:8">
      <c r="G911" s="12"/>
      <c r="H911" s="12"/>
    </row>
    <row r="912" spans="7:8">
      <c r="G912" s="12"/>
      <c r="H912" s="12"/>
    </row>
    <row r="913" spans="7:8">
      <c r="G913" s="12"/>
      <c r="H913" s="12"/>
    </row>
    <row r="914" spans="7:8">
      <c r="G914" s="12"/>
      <c r="H914" s="12"/>
    </row>
    <row r="915" spans="7:8">
      <c r="G915" s="12"/>
      <c r="H915" s="12"/>
    </row>
    <row r="916" spans="7:8">
      <c r="G916" s="12"/>
      <c r="H916" s="12"/>
    </row>
    <row r="917" spans="7:8">
      <c r="G917" s="12"/>
      <c r="H917" s="12"/>
    </row>
    <row r="918" spans="7:8">
      <c r="G918" s="12"/>
      <c r="H918" s="12"/>
    </row>
    <row r="919" spans="7:8">
      <c r="G919" s="12"/>
      <c r="H919" s="12"/>
    </row>
    <row r="920" spans="7:8">
      <c r="G920" s="12"/>
      <c r="H920" s="12"/>
    </row>
    <row r="921" spans="7:8">
      <c r="G921" s="12"/>
      <c r="H921" s="12"/>
    </row>
    <row r="922" spans="7:8">
      <c r="G922" s="12"/>
      <c r="H922" s="12"/>
    </row>
    <row r="923" spans="7:8">
      <c r="G923" s="12"/>
      <c r="H923" s="12"/>
    </row>
    <row r="924" spans="7:8">
      <c r="G924" s="12"/>
      <c r="H924" s="12"/>
    </row>
    <row r="925" spans="7:8">
      <c r="G925" s="12"/>
      <c r="H925" s="12"/>
    </row>
    <row r="926" spans="7:8">
      <c r="G926" s="12"/>
      <c r="H926" s="12"/>
    </row>
    <row r="927" spans="7:8">
      <c r="G927" s="12"/>
      <c r="H927" s="12"/>
    </row>
    <row r="928" spans="7:8">
      <c r="G928" s="12"/>
      <c r="H928" s="12"/>
    </row>
    <row r="929" spans="7:8">
      <c r="G929" s="12"/>
      <c r="H929" s="12"/>
    </row>
    <row r="930" spans="7:8">
      <c r="G930" s="12"/>
      <c r="H930" s="12"/>
    </row>
    <row r="931" spans="7:8">
      <c r="G931" s="12"/>
      <c r="H931" s="12"/>
    </row>
    <row r="932" spans="7:8">
      <c r="G932" s="12"/>
      <c r="H932" s="12"/>
    </row>
    <row r="933" spans="7:8">
      <c r="G933" s="12"/>
      <c r="H933" s="12"/>
    </row>
    <row r="934" spans="7:8">
      <c r="G934" s="12"/>
      <c r="H934" s="12"/>
    </row>
    <row r="935" spans="7:8">
      <c r="G935" s="12"/>
      <c r="H935" s="12"/>
    </row>
    <row r="936" spans="7:8">
      <c r="G936" s="12"/>
      <c r="H936" s="12"/>
    </row>
    <row r="937" spans="7:8">
      <c r="G937" s="12"/>
      <c r="H937" s="12"/>
    </row>
    <row r="938" spans="7:8">
      <c r="G938" s="12"/>
      <c r="H938" s="12"/>
    </row>
    <row r="939" spans="7:8">
      <c r="G939" s="12"/>
      <c r="H939" s="12"/>
    </row>
    <row r="940" spans="7:8">
      <c r="G940" s="12"/>
      <c r="H940" s="12"/>
    </row>
    <row r="941" spans="7:8">
      <c r="G941" s="12"/>
      <c r="H941" s="12"/>
    </row>
    <row r="942" spans="7:8">
      <c r="G942" s="12"/>
      <c r="H942" s="12"/>
    </row>
    <row r="943" spans="7:8">
      <c r="G943" s="12"/>
      <c r="H943" s="12"/>
    </row>
    <row r="944" spans="7:8">
      <c r="G944" s="12"/>
      <c r="H944" s="12"/>
    </row>
    <row r="945" spans="7:8">
      <c r="G945" s="12"/>
      <c r="H945" s="12"/>
    </row>
    <row r="946" spans="7:8">
      <c r="G946" s="12"/>
      <c r="H946" s="12"/>
    </row>
    <row r="947" spans="7:8">
      <c r="G947" s="12"/>
      <c r="H947" s="12"/>
    </row>
    <row r="948" spans="7:8">
      <c r="G948" s="12"/>
      <c r="H948" s="12"/>
    </row>
    <row r="949" spans="7:8">
      <c r="G949" s="12"/>
      <c r="H949" s="12"/>
    </row>
    <row r="950" spans="7:8">
      <c r="G950" s="12"/>
      <c r="H950" s="12"/>
    </row>
    <row r="951" spans="7:8">
      <c r="G951" s="12"/>
      <c r="H951" s="12"/>
    </row>
    <row r="952" spans="7:8">
      <c r="G952" s="12"/>
      <c r="H952" s="12"/>
    </row>
    <row r="953" spans="7:8">
      <c r="G953" s="12"/>
      <c r="H953" s="12"/>
    </row>
    <row r="954" spans="7:8">
      <c r="G954" s="12"/>
      <c r="H954" s="12"/>
    </row>
    <row r="955" spans="7:8">
      <c r="G955" s="12"/>
      <c r="H955" s="12"/>
    </row>
    <row r="956" spans="7:8">
      <c r="G956" s="12"/>
      <c r="H956" s="12"/>
    </row>
    <row r="957" spans="7:8">
      <c r="H957" s="18"/>
    </row>
    <row r="958" spans="7:8">
      <c r="H958" s="18"/>
    </row>
    <row r="959" spans="7:8">
      <c r="H959" s="18"/>
    </row>
    <row r="960" spans="7:8">
      <c r="H960" s="18"/>
    </row>
    <row r="961" spans="8:8">
      <c r="H961" s="18"/>
    </row>
    <row r="962" spans="8:8">
      <c r="H962" s="18"/>
    </row>
    <row r="963" spans="8:8">
      <c r="H963" s="18"/>
    </row>
    <row r="964" spans="8:8">
      <c r="H964" s="18"/>
    </row>
    <row r="965" spans="8:8">
      <c r="H965" s="18"/>
    </row>
    <row r="966" spans="8:8">
      <c r="H966" s="18"/>
    </row>
    <row r="967" spans="8:8">
      <c r="H967" s="18"/>
    </row>
    <row r="968" spans="8:8">
      <c r="H968" s="18"/>
    </row>
    <row r="969" spans="8:8">
      <c r="H969" s="18"/>
    </row>
    <row r="970" spans="8:8">
      <c r="H970" s="18"/>
    </row>
    <row r="971" spans="8:8">
      <c r="H971" s="18"/>
    </row>
    <row r="972" spans="8:8">
      <c r="H972" s="18"/>
    </row>
    <row r="973" spans="8:8">
      <c r="H973" s="18"/>
    </row>
    <row r="974" spans="8:8">
      <c r="H974" s="18"/>
    </row>
    <row r="975" spans="8:8">
      <c r="H975" s="18"/>
    </row>
    <row r="976" spans="8:8">
      <c r="H976" s="18"/>
    </row>
    <row r="977" spans="8:8">
      <c r="H977" s="18"/>
    </row>
    <row r="978" spans="8:8">
      <c r="H978" s="18"/>
    </row>
    <row r="979" spans="8:8">
      <c r="H979" s="18"/>
    </row>
    <row r="980" spans="8:8">
      <c r="H980" s="18"/>
    </row>
    <row r="981" spans="8:8">
      <c r="H981" s="18"/>
    </row>
    <row r="982" spans="8:8">
      <c r="H982" s="18"/>
    </row>
    <row r="983" spans="8:8">
      <c r="H983" s="18"/>
    </row>
    <row r="984" spans="8:8">
      <c r="H984" s="18"/>
    </row>
    <row r="985" spans="8:8">
      <c r="H985" s="18"/>
    </row>
    <row r="986" spans="8:8">
      <c r="H986" s="18"/>
    </row>
    <row r="987" spans="8:8">
      <c r="H987" s="18"/>
    </row>
    <row r="988" spans="8:8">
      <c r="H988" s="18"/>
    </row>
    <row r="989" spans="8:8">
      <c r="H989" s="18"/>
    </row>
    <row r="990" spans="8:8">
      <c r="H990" s="18"/>
    </row>
    <row r="991" spans="8:8">
      <c r="H991" s="18"/>
    </row>
    <row r="992" spans="8:8">
      <c r="H992" s="18"/>
    </row>
    <row r="993" spans="8:8">
      <c r="H993" s="18"/>
    </row>
    <row r="994" spans="8:8">
      <c r="H994" s="18"/>
    </row>
    <row r="995" spans="8:8">
      <c r="H995" s="18"/>
    </row>
    <row r="996" spans="8:8">
      <c r="H996" s="18"/>
    </row>
    <row r="997" spans="8:8">
      <c r="H997" s="18"/>
    </row>
    <row r="998" spans="8:8">
      <c r="H998" s="18"/>
    </row>
    <row r="999" spans="8:8">
      <c r="H999" s="18"/>
    </row>
    <row r="1000" spans="8:8">
      <c r="H1000" s="18"/>
    </row>
    <row r="1001" spans="8:8">
      <c r="H1001" s="18"/>
    </row>
    <row r="1002" spans="8:8">
      <c r="H1002" s="18"/>
    </row>
    <row r="1003" spans="8:8">
      <c r="H1003" s="18"/>
    </row>
    <row r="1004" spans="8:8">
      <c r="H1004" s="18"/>
    </row>
    <row r="1005" spans="8:8">
      <c r="H1005" s="18"/>
    </row>
    <row r="1006" spans="8:8">
      <c r="H1006" s="18"/>
    </row>
    <row r="1007" spans="8:8">
      <c r="H1007" s="18"/>
    </row>
    <row r="1008" spans="8:8">
      <c r="H1008" s="18"/>
    </row>
    <row r="1009" spans="8:8">
      <c r="H1009" s="18"/>
    </row>
    <row r="1010" spans="8:8">
      <c r="H1010" s="18"/>
    </row>
    <row r="1011" spans="8:8">
      <c r="H1011" s="18"/>
    </row>
    <row r="1012" spans="8:8">
      <c r="H1012" s="18"/>
    </row>
    <row r="1013" spans="8:8">
      <c r="H1013" s="18"/>
    </row>
    <row r="1014" spans="8:8">
      <c r="H1014" s="18"/>
    </row>
    <row r="1015" spans="8:8">
      <c r="H1015" s="18"/>
    </row>
    <row r="1016" spans="8:8">
      <c r="H1016" s="18"/>
    </row>
    <row r="1017" spans="8:8">
      <c r="H1017" s="18"/>
    </row>
    <row r="1018" spans="8:8">
      <c r="H1018" s="18"/>
    </row>
    <row r="1019" spans="8:8">
      <c r="H1019" s="18"/>
    </row>
    <row r="1020" spans="8:8">
      <c r="H1020" s="18"/>
    </row>
    <row r="1021" spans="8:8">
      <c r="H1021" s="18"/>
    </row>
    <row r="1022" spans="8:8">
      <c r="H1022" s="18"/>
    </row>
    <row r="1023" spans="8:8">
      <c r="H1023" s="18"/>
    </row>
    <row r="1024" spans="8:8">
      <c r="H1024" s="18"/>
    </row>
    <row r="1025" spans="8:8">
      <c r="H1025" s="18"/>
    </row>
    <row r="1026" spans="8:8">
      <c r="H1026" s="18"/>
    </row>
    <row r="1027" spans="8:8">
      <c r="H1027" s="18"/>
    </row>
    <row r="1028" spans="8:8">
      <c r="H1028" s="18"/>
    </row>
    <row r="1029" spans="8:8">
      <c r="H1029" s="18"/>
    </row>
    <row r="1030" spans="8:8">
      <c r="H1030" s="18"/>
    </row>
    <row r="1031" spans="8:8">
      <c r="H1031" s="18"/>
    </row>
    <row r="1032" spans="8:8">
      <c r="H1032" s="18"/>
    </row>
    <row r="1033" spans="8:8">
      <c r="H1033" s="18"/>
    </row>
    <row r="1034" spans="8:8">
      <c r="H1034" s="18"/>
    </row>
    <row r="1035" spans="8:8">
      <c r="H1035" s="18"/>
    </row>
    <row r="1036" spans="8:8">
      <c r="H1036" s="18"/>
    </row>
    <row r="1037" spans="8:8">
      <c r="H1037" s="18"/>
    </row>
    <row r="1038" spans="8:8">
      <c r="H1038" s="18"/>
    </row>
    <row r="1039" spans="8:8">
      <c r="H1039" s="18"/>
    </row>
    <row r="1040" spans="8:8">
      <c r="H1040" s="18"/>
    </row>
    <row r="1041" spans="1:8">
      <c r="H1041" s="18"/>
    </row>
    <row r="1042" spans="1:8">
      <c r="H1042" s="18"/>
    </row>
    <row r="1043" spans="1:8">
      <c r="H1043" s="18"/>
    </row>
    <row r="1044" spans="1:8">
      <c r="H1044" s="18"/>
    </row>
    <row r="1045" spans="1:8">
      <c r="H1045" s="18"/>
    </row>
    <row r="1046" spans="1:8">
      <c r="H1046" s="18"/>
    </row>
    <row r="1047" spans="1:8">
      <c r="H1047" s="18"/>
    </row>
    <row r="1048" spans="1:8">
      <c r="H1048" s="18"/>
    </row>
    <row r="1049" spans="1:8">
      <c r="H1049" s="18"/>
    </row>
    <row r="1050" spans="1:8">
      <c r="H1050" s="18"/>
    </row>
    <row r="1051" spans="1:8">
      <c r="H1051" s="18"/>
    </row>
    <row r="1052" spans="1:8">
      <c r="H1052" s="18"/>
    </row>
    <row r="1053" spans="1:8">
      <c r="H1053" s="18"/>
    </row>
    <row r="1054" spans="1:8">
      <c r="H1054" s="18"/>
    </row>
    <row r="1055" spans="1:8">
      <c r="H1055" s="18"/>
    </row>
    <row r="1056" spans="1:8">
      <c r="A1056" s="19"/>
      <c r="H1056" s="18"/>
    </row>
    <row r="1057" spans="1:8">
      <c r="A1057" s="19"/>
      <c r="H1057" s="18"/>
    </row>
    <row r="1058" spans="1:8">
      <c r="A1058" s="19"/>
      <c r="H1058" s="18"/>
    </row>
    <row r="1059" spans="1:8">
      <c r="A1059" s="19"/>
      <c r="H1059" s="18"/>
    </row>
    <row r="1060" spans="1:8">
      <c r="A1060" s="19"/>
      <c r="H1060" s="18"/>
    </row>
    <row r="1061" spans="1:8">
      <c r="A1061" s="19"/>
      <c r="H1061" s="18"/>
    </row>
    <row r="1062" spans="1:8">
      <c r="A1062" s="19"/>
      <c r="H1062" s="18"/>
    </row>
    <row r="1063" spans="1:8">
      <c r="A1063" s="19"/>
      <c r="H1063" s="18"/>
    </row>
    <row r="1064" spans="1:8">
      <c r="A1064" s="19"/>
      <c r="H1064" s="18"/>
    </row>
    <row r="1065" spans="1:8">
      <c r="A1065" s="19"/>
      <c r="H1065" s="18"/>
    </row>
    <row r="1066" spans="1:8">
      <c r="A1066" s="19"/>
      <c r="H1066" s="18"/>
    </row>
    <row r="1067" spans="1:8">
      <c r="A1067" s="19"/>
      <c r="H1067" s="18"/>
    </row>
    <row r="1068" spans="1:8">
      <c r="A1068" s="19"/>
      <c r="H1068" s="18"/>
    </row>
    <row r="1069" spans="1:8">
      <c r="A1069" s="19"/>
      <c r="H1069" s="18"/>
    </row>
    <row r="1070" spans="1:8">
      <c r="H1070" s="18"/>
    </row>
    <row r="1071" spans="1:8">
      <c r="H1071" s="18"/>
    </row>
    <row r="1072" spans="1:8">
      <c r="H1072" s="18"/>
    </row>
    <row r="1073" spans="8:8">
      <c r="H1073" s="18"/>
    </row>
    <row r="1074" spans="8:8">
      <c r="H1074" s="18"/>
    </row>
    <row r="1075" spans="8:8">
      <c r="H1075" s="18"/>
    </row>
    <row r="1076" spans="8:8">
      <c r="H1076" s="18"/>
    </row>
    <row r="1077" spans="8:8">
      <c r="H1077" s="18"/>
    </row>
    <row r="1078" spans="8:8">
      <c r="H1078" s="18"/>
    </row>
    <row r="1079" spans="8:8">
      <c r="H1079" s="18"/>
    </row>
    <row r="1080" spans="8:8">
      <c r="H1080" s="18"/>
    </row>
    <row r="1081" spans="8:8">
      <c r="H1081" s="18"/>
    </row>
    <row r="1082" spans="8:8">
      <c r="H1082" s="18"/>
    </row>
    <row r="1083" spans="8:8">
      <c r="H1083" s="18"/>
    </row>
    <row r="1084" spans="8:8">
      <c r="H1084" s="18"/>
    </row>
    <row r="1085" spans="8:8">
      <c r="H1085" s="18"/>
    </row>
    <row r="1086" spans="8:8">
      <c r="H1086" s="18"/>
    </row>
    <row r="1087" spans="8:8">
      <c r="H1087" s="18"/>
    </row>
    <row r="1088" spans="8:8">
      <c r="H1088" s="18"/>
    </row>
    <row r="1089" spans="8:8">
      <c r="H1089" s="18"/>
    </row>
    <row r="1090" spans="8:8">
      <c r="H1090" s="18"/>
    </row>
    <row r="1091" spans="8:8">
      <c r="H1091" s="18"/>
    </row>
    <row r="1092" spans="8:8">
      <c r="H1092" s="18"/>
    </row>
    <row r="1093" spans="8:8">
      <c r="H1093" s="18"/>
    </row>
    <row r="1094" spans="8:8">
      <c r="H1094" s="18"/>
    </row>
    <row r="1095" spans="8:8">
      <c r="H1095" s="18"/>
    </row>
    <row r="1096" spans="8:8">
      <c r="H1096" s="18"/>
    </row>
    <row r="1097" spans="8:8">
      <c r="H1097" s="18"/>
    </row>
    <row r="1098" spans="8:8">
      <c r="H1098" s="18"/>
    </row>
    <row r="1099" spans="8:8">
      <c r="H1099" s="18"/>
    </row>
    <row r="1100" spans="8:8">
      <c r="H1100" s="18"/>
    </row>
    <row r="1101" spans="8:8">
      <c r="H1101" s="18"/>
    </row>
    <row r="1102" spans="8:8">
      <c r="H1102" s="18"/>
    </row>
    <row r="1103" spans="8:8">
      <c r="H1103" s="18"/>
    </row>
    <row r="1104" spans="8:8">
      <c r="H1104" s="18"/>
    </row>
    <row r="1105" spans="8:8">
      <c r="H1105" s="18"/>
    </row>
    <row r="1106" spans="8:8">
      <c r="H1106" s="18"/>
    </row>
    <row r="1107" spans="8:8">
      <c r="H1107" s="18"/>
    </row>
    <row r="1108" spans="8:8">
      <c r="H1108" s="18"/>
    </row>
    <row r="1109" spans="8:8">
      <c r="H1109" s="18"/>
    </row>
    <row r="1110" spans="8:8">
      <c r="H1110" s="18"/>
    </row>
    <row r="1111" spans="8:8">
      <c r="H1111" s="18"/>
    </row>
    <row r="1112" spans="8:8">
      <c r="H1112" s="18"/>
    </row>
    <row r="1113" spans="8:8">
      <c r="H1113" s="18"/>
    </row>
    <row r="1114" spans="8:8">
      <c r="H1114" s="18"/>
    </row>
    <row r="1115" spans="8:8">
      <c r="H1115" s="18"/>
    </row>
    <row r="1116" spans="8:8">
      <c r="H1116" s="18"/>
    </row>
    <row r="1117" spans="8:8">
      <c r="H1117" s="18"/>
    </row>
    <row r="1118" spans="8:8">
      <c r="H1118" s="18"/>
    </row>
    <row r="1119" spans="8:8">
      <c r="H1119" s="18"/>
    </row>
    <row r="1120" spans="8:8">
      <c r="H1120" s="18"/>
    </row>
    <row r="1121" spans="8:8">
      <c r="H1121" s="18"/>
    </row>
    <row r="1122" spans="8:8">
      <c r="H1122" s="18"/>
    </row>
    <row r="1123" spans="8:8">
      <c r="H1123" s="18"/>
    </row>
    <row r="1124" spans="8:8">
      <c r="H1124" s="18"/>
    </row>
    <row r="1125" spans="8:8">
      <c r="H1125" s="18"/>
    </row>
    <row r="1126" spans="8:8">
      <c r="H1126" s="18"/>
    </row>
    <row r="1127" spans="8:8">
      <c r="H1127" s="18"/>
    </row>
    <row r="1128" spans="8:8">
      <c r="H1128" s="18"/>
    </row>
    <row r="1129" spans="8:8">
      <c r="H1129" s="18"/>
    </row>
    <row r="1130" spans="8:8">
      <c r="H1130" s="18"/>
    </row>
    <row r="1131" spans="8:8">
      <c r="H1131" s="18"/>
    </row>
    <row r="1132" spans="8:8">
      <c r="H1132" s="18"/>
    </row>
    <row r="1133" spans="8:8">
      <c r="H1133" s="18"/>
    </row>
    <row r="1134" spans="8:8">
      <c r="H1134" s="18"/>
    </row>
    <row r="1135" spans="8:8">
      <c r="H1135" s="18"/>
    </row>
    <row r="1136" spans="8:8">
      <c r="H1136" s="18"/>
    </row>
    <row r="1137" spans="8:8">
      <c r="H1137" s="18"/>
    </row>
    <row r="1138" spans="8:8">
      <c r="H1138" s="18"/>
    </row>
    <row r="1139" spans="8:8">
      <c r="H1139" s="18"/>
    </row>
    <row r="1140" spans="8:8">
      <c r="H1140" s="18"/>
    </row>
    <row r="1141" spans="8:8">
      <c r="H1141" s="18"/>
    </row>
    <row r="1142" spans="8:8">
      <c r="H1142" s="18"/>
    </row>
    <row r="1143" spans="8:8">
      <c r="H1143" s="18"/>
    </row>
    <row r="1144" spans="8:8">
      <c r="H1144" s="18"/>
    </row>
    <row r="1145" spans="8:8">
      <c r="H1145" s="18"/>
    </row>
    <row r="1146" spans="8:8">
      <c r="H1146" s="18"/>
    </row>
    <row r="1147" spans="8:8">
      <c r="H1147" s="18"/>
    </row>
    <row r="1148" spans="8:8">
      <c r="H1148" s="18"/>
    </row>
    <row r="1149" spans="8:8">
      <c r="H1149" s="18"/>
    </row>
    <row r="1150" spans="8:8">
      <c r="H1150" s="18"/>
    </row>
    <row r="1151" spans="8:8">
      <c r="H1151" s="18"/>
    </row>
    <row r="1152" spans="8:8">
      <c r="H1152" s="18"/>
    </row>
    <row r="1153" spans="8:8">
      <c r="H1153" s="18"/>
    </row>
    <row r="1154" spans="8:8">
      <c r="H1154" s="18"/>
    </row>
    <row r="1155" spans="8:8">
      <c r="H1155" s="18"/>
    </row>
    <row r="1156" spans="8:8">
      <c r="H1156" s="18"/>
    </row>
    <row r="1157" spans="8:8">
      <c r="H1157" s="18"/>
    </row>
    <row r="1158" spans="8:8">
      <c r="H1158" s="18"/>
    </row>
    <row r="1159" spans="8:8">
      <c r="H1159" s="18"/>
    </row>
    <row r="1160" spans="8:8">
      <c r="H1160" s="18"/>
    </row>
    <row r="1161" spans="8:8">
      <c r="H1161" s="18"/>
    </row>
    <row r="1162" spans="8:8">
      <c r="H1162" s="18"/>
    </row>
    <row r="1163" spans="8:8">
      <c r="H1163" s="18"/>
    </row>
    <row r="1164" spans="8:8">
      <c r="H1164" s="18"/>
    </row>
    <row r="1165" spans="8:8">
      <c r="H1165" s="18"/>
    </row>
    <row r="1166" spans="8:8">
      <c r="H1166" s="18"/>
    </row>
    <row r="1167" spans="8:8">
      <c r="H1167" s="18"/>
    </row>
    <row r="1168" spans="8:8">
      <c r="H1168" s="18"/>
    </row>
    <row r="1169" spans="8:8">
      <c r="H1169" s="18"/>
    </row>
    <row r="1170" spans="8:8">
      <c r="H1170" s="18"/>
    </row>
    <row r="1171" spans="8:8">
      <c r="H1171" s="18"/>
    </row>
    <row r="1172" spans="8:8">
      <c r="H1172" s="18"/>
    </row>
    <row r="1173" spans="8:8">
      <c r="H1173" s="18"/>
    </row>
    <row r="1174" spans="8:8">
      <c r="H1174" s="18"/>
    </row>
    <row r="1175" spans="8:8">
      <c r="H1175" s="18"/>
    </row>
    <row r="1176" spans="8:8">
      <c r="H1176" s="18"/>
    </row>
    <row r="1177" spans="8:8">
      <c r="H1177" s="18"/>
    </row>
    <row r="1178" spans="8:8">
      <c r="H1178" s="18"/>
    </row>
    <row r="1179" spans="8:8">
      <c r="H1179" s="18"/>
    </row>
    <row r="1180" spans="8:8">
      <c r="H1180" s="18"/>
    </row>
    <row r="1181" spans="8:8">
      <c r="H1181" s="18"/>
    </row>
    <row r="1182" spans="8:8">
      <c r="H1182" s="18"/>
    </row>
    <row r="1183" spans="8:8">
      <c r="H1183" s="18"/>
    </row>
    <row r="1184" spans="8:8">
      <c r="H1184" s="18"/>
    </row>
    <row r="1185" spans="8:8">
      <c r="H1185" s="18"/>
    </row>
    <row r="1186" spans="8:8">
      <c r="H1186" s="18"/>
    </row>
    <row r="1187" spans="8:8">
      <c r="H1187" s="18"/>
    </row>
    <row r="1188" spans="8:8">
      <c r="H1188" s="18"/>
    </row>
  </sheetData>
  <sortState ref="C278:H284">
    <sortCondition ref="H278:H284"/>
  </sortState>
  <mergeCells count="24">
    <mergeCell ref="B2:I3"/>
    <mergeCell ref="B157:B166"/>
    <mergeCell ref="B6:B36"/>
    <mergeCell ref="B37:B57"/>
    <mergeCell ref="B58:B74"/>
    <mergeCell ref="B75:B92"/>
    <mergeCell ref="B93:B114"/>
    <mergeCell ref="B115:B128"/>
    <mergeCell ref="B180:B186"/>
    <mergeCell ref="B187:B199"/>
    <mergeCell ref="B207:B213"/>
    <mergeCell ref="B200:B206"/>
    <mergeCell ref="B129:B140"/>
    <mergeCell ref="B141:B156"/>
    <mergeCell ref="B167:B179"/>
    <mergeCell ref="B253:B261"/>
    <mergeCell ref="B262:B269"/>
    <mergeCell ref="B270:B277"/>
    <mergeCell ref="B278:B284"/>
    <mergeCell ref="B214:B220"/>
    <mergeCell ref="B221:B227"/>
    <mergeCell ref="B228:B234"/>
    <mergeCell ref="B235:B242"/>
    <mergeCell ref="B243:B25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cp:lastPrinted>2010-04-13T04:24:18Z</cp:lastPrinted>
  <dcterms:created xsi:type="dcterms:W3CDTF">2010-01-29T02:52:26Z</dcterms:created>
  <dcterms:modified xsi:type="dcterms:W3CDTF">2010-04-15T04:39:51Z</dcterms:modified>
</cp:coreProperties>
</file>