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35" yWindow="270" windowWidth="10395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14" i="1"/>
  <c r="H414" s="1"/>
  <c r="G410"/>
  <c r="H410" s="1"/>
  <c r="G412"/>
  <c r="H412" s="1"/>
  <c r="G411"/>
  <c r="H411" s="1"/>
  <c r="G413"/>
  <c r="H413" s="1"/>
  <c r="G409"/>
  <c r="H409" s="1"/>
  <c r="G402"/>
  <c r="H402" s="1"/>
  <c r="G405"/>
  <c r="H405" s="1"/>
  <c r="G406"/>
  <c r="H406" s="1"/>
  <c r="G403"/>
  <c r="H403" s="1"/>
  <c r="G407"/>
  <c r="H407" s="1"/>
  <c r="G404"/>
  <c r="H404" s="1"/>
  <c r="G400"/>
  <c r="H400" s="1"/>
  <c r="G395"/>
  <c r="H395" s="1"/>
  <c r="G396"/>
  <c r="H396" s="1"/>
  <c r="G397"/>
  <c r="H397" s="1"/>
  <c r="G398"/>
  <c r="H398" s="1"/>
  <c r="G399"/>
  <c r="H399" s="1"/>
  <c r="G388"/>
  <c r="H388" s="1"/>
  <c r="G389"/>
  <c r="H389" s="1"/>
  <c r="G390"/>
  <c r="H390" s="1"/>
  <c r="G391"/>
  <c r="H391" s="1"/>
  <c r="G392"/>
  <c r="H392" s="1"/>
  <c r="G393"/>
  <c r="H393" s="1"/>
  <c r="G382"/>
  <c r="H382" s="1"/>
  <c r="G383"/>
  <c r="H383" s="1"/>
  <c r="G386"/>
  <c r="H386" s="1"/>
  <c r="G384"/>
  <c r="H384" s="1"/>
  <c r="G385"/>
  <c r="H385" s="1"/>
  <c r="G381"/>
  <c r="H381" s="1"/>
  <c r="G376" l="1"/>
  <c r="G377"/>
  <c r="G379"/>
  <c r="G378"/>
  <c r="G375"/>
  <c r="G369"/>
  <c r="G373"/>
  <c r="G372"/>
  <c r="G371"/>
  <c r="G370"/>
  <c r="G368"/>
  <c r="G361"/>
  <c r="G364"/>
  <c r="G362"/>
  <c r="G363"/>
  <c r="G365"/>
  <c r="G366"/>
  <c r="H366" l="1"/>
  <c r="H368"/>
  <c r="H375"/>
  <c r="H363"/>
  <c r="H365"/>
  <c r="H362"/>
  <c r="H361"/>
  <c r="H370"/>
  <c r="H372"/>
  <c r="H369"/>
  <c r="H378"/>
  <c r="H377"/>
  <c r="H364"/>
  <c r="H371"/>
  <c r="H373"/>
  <c r="H379"/>
  <c r="H376"/>
  <c r="G355"/>
  <c r="G356"/>
  <c r="G357"/>
  <c r="G358"/>
  <c r="G359"/>
  <c r="H359" s="1"/>
  <c r="G353"/>
  <c r="G350"/>
  <c r="G351"/>
  <c r="G352"/>
  <c r="H352" s="1"/>
  <c r="H351" l="1"/>
  <c r="H353"/>
  <c r="H358"/>
  <c r="H356"/>
  <c r="H350"/>
  <c r="H357"/>
  <c r="H355"/>
  <c r="G348"/>
  <c r="G343"/>
  <c r="G347"/>
  <c r="G346"/>
  <c r="G344"/>
  <c r="G345"/>
  <c r="G342"/>
  <c r="G340"/>
  <c r="G334"/>
  <c r="G337"/>
  <c r="G335"/>
  <c r="G339"/>
  <c r="G338"/>
  <c r="G336"/>
  <c r="H336" s="1"/>
  <c r="G328"/>
  <c r="G332"/>
  <c r="G329"/>
  <c r="G330"/>
  <c r="G331"/>
  <c r="G327"/>
  <c r="H327" s="1"/>
  <c r="G320"/>
  <c r="G324"/>
  <c r="G321"/>
  <c r="G325"/>
  <c r="G322"/>
  <c r="G323"/>
  <c r="G319"/>
  <c r="H345" l="1"/>
  <c r="H319"/>
  <c r="H330"/>
  <c r="H332"/>
  <c r="H339"/>
  <c r="H337"/>
  <c r="H340"/>
  <c r="H346"/>
  <c r="H343"/>
  <c r="H322"/>
  <c r="H321"/>
  <c r="H320"/>
  <c r="H331"/>
  <c r="H329"/>
  <c r="H328"/>
  <c r="H338"/>
  <c r="H335"/>
  <c r="H334"/>
  <c r="H342"/>
  <c r="H344"/>
  <c r="H347"/>
  <c r="H348"/>
  <c r="H323"/>
  <c r="H325"/>
  <c r="H324"/>
  <c r="G312" l="1"/>
  <c r="G315"/>
  <c r="G314"/>
  <c r="G317"/>
  <c r="G313"/>
  <c r="G316"/>
  <c r="G305"/>
  <c r="G310"/>
  <c r="G309"/>
  <c r="G307"/>
  <c r="G308"/>
  <c r="G303"/>
  <c r="G304"/>
  <c r="H304" s="1"/>
  <c r="G306"/>
  <c r="G297"/>
  <c r="G293"/>
  <c r="G300"/>
  <c r="G301"/>
  <c r="G299"/>
  <c r="G294"/>
  <c r="G295"/>
  <c r="G298"/>
  <c r="G296"/>
  <c r="H296" s="1"/>
  <c r="G291"/>
  <c r="G288"/>
  <c r="G282"/>
  <c r="G287"/>
  <c r="G289"/>
  <c r="G285"/>
  <c r="G283"/>
  <c r="G286"/>
  <c r="G290"/>
  <c r="G284"/>
  <c r="H284" s="1"/>
  <c r="G279"/>
  <c r="G278"/>
  <c r="G273"/>
  <c r="G280"/>
  <c r="G274"/>
  <c r="G275"/>
  <c r="G276"/>
  <c r="G277"/>
  <c r="H277" s="1"/>
  <c r="G268"/>
  <c r="G265"/>
  <c r="G260"/>
  <c r="G261"/>
  <c r="G266"/>
  <c r="G262"/>
  <c r="G267"/>
  <c r="G263"/>
  <c r="G264"/>
  <c r="G269"/>
  <c r="G271"/>
  <c r="G270"/>
  <c r="H270" s="1"/>
  <c r="G248"/>
  <c r="G256"/>
  <c r="G254"/>
  <c r="G258"/>
  <c r="G249"/>
  <c r="G250"/>
  <c r="G257"/>
  <c r="G252"/>
  <c r="G255"/>
  <c r="G251"/>
  <c r="G253"/>
  <c r="G247"/>
  <c r="H247" s="1"/>
  <c r="G232"/>
  <c r="G242"/>
  <c r="G233"/>
  <c r="G245"/>
  <c r="G241"/>
  <c r="G234"/>
  <c r="G235"/>
  <c r="G236"/>
  <c r="G237"/>
  <c r="G240"/>
  <c r="G244"/>
  <c r="G238"/>
  <c r="G239"/>
  <c r="G243"/>
  <c r="H243" s="1"/>
  <c r="G231"/>
  <c r="H313" l="1"/>
  <c r="H238"/>
  <c r="H236"/>
  <c r="H234"/>
  <c r="H245"/>
  <c r="H242"/>
  <c r="H251"/>
  <c r="H252"/>
  <c r="H250"/>
  <c r="H258"/>
  <c r="H256"/>
  <c r="H269"/>
  <c r="H263"/>
  <c r="H262"/>
  <c r="H261"/>
  <c r="H265"/>
  <c r="H275"/>
  <c r="H280"/>
  <c r="H278"/>
  <c r="H286"/>
  <c r="H285"/>
  <c r="H287"/>
  <c r="H288"/>
  <c r="H295"/>
  <c r="H299"/>
  <c r="H300"/>
  <c r="H297"/>
  <c r="H308"/>
  <c r="H309"/>
  <c r="H305"/>
  <c r="H314"/>
  <c r="H312"/>
  <c r="H240"/>
  <c r="H231"/>
  <c r="H239"/>
  <c r="H244"/>
  <c r="H237"/>
  <c r="H235"/>
  <c r="H241"/>
  <c r="H233"/>
  <c r="H232"/>
  <c r="H253"/>
  <c r="H255"/>
  <c r="H257"/>
  <c r="H249"/>
  <c r="H254"/>
  <c r="H248"/>
  <c r="H271"/>
  <c r="H264"/>
  <c r="H267"/>
  <c r="H266"/>
  <c r="H260"/>
  <c r="H268"/>
  <c r="H276"/>
  <c r="H274"/>
  <c r="H273"/>
  <c r="H279"/>
  <c r="H290"/>
  <c r="H283"/>
  <c r="H289"/>
  <c r="H282"/>
  <c r="H291"/>
  <c r="H298"/>
  <c r="H294"/>
  <c r="H301"/>
  <c r="H293"/>
  <c r="H306"/>
  <c r="H303"/>
  <c r="H307"/>
  <c r="H310"/>
  <c r="H316"/>
  <c r="H317"/>
  <c r="H315"/>
  <c r="G217"/>
  <c r="G227"/>
  <c r="G224"/>
  <c r="G229"/>
  <c r="G218"/>
  <c r="G225"/>
  <c r="G223"/>
  <c r="G228"/>
  <c r="G220"/>
  <c r="G221"/>
  <c r="G219"/>
  <c r="G222"/>
  <c r="G226"/>
  <c r="G209"/>
  <c r="G215"/>
  <c r="G211"/>
  <c r="G204"/>
  <c r="G205"/>
  <c r="G210"/>
  <c r="G214"/>
  <c r="G206"/>
  <c r="G207"/>
  <c r="G208"/>
  <c r="G213"/>
  <c r="G212"/>
  <c r="H212" s="1"/>
  <c r="G201"/>
  <c r="G185"/>
  <c r="G202"/>
  <c r="G186"/>
  <c r="G187"/>
  <c r="G188"/>
  <c r="G189"/>
  <c r="G190"/>
  <c r="G191"/>
  <c r="G200"/>
  <c r="G196"/>
  <c r="G199"/>
  <c r="G192"/>
  <c r="G197"/>
  <c r="G198"/>
  <c r="G194"/>
  <c r="G195"/>
  <c r="G193"/>
  <c r="G184"/>
  <c r="G182"/>
  <c r="G179"/>
  <c r="G163"/>
  <c r="G169"/>
  <c r="G164"/>
  <c r="G172"/>
  <c r="G173"/>
  <c r="G180"/>
  <c r="G176"/>
  <c r="G165"/>
  <c r="G178"/>
  <c r="G166"/>
  <c r="G167"/>
  <c r="G174"/>
  <c r="G168"/>
  <c r="G175"/>
  <c r="G181"/>
  <c r="G170"/>
  <c r="G171"/>
  <c r="G177"/>
  <c r="G162"/>
  <c r="G160"/>
  <c r="G156"/>
  <c r="G159"/>
  <c r="G153"/>
  <c r="G158"/>
  <c r="G138"/>
  <c r="G139"/>
  <c r="G140"/>
  <c r="G141"/>
  <c r="G142"/>
  <c r="G149"/>
  <c r="G150"/>
  <c r="G143"/>
  <c r="G144"/>
  <c r="G154"/>
  <c r="G145"/>
  <c r="G155"/>
  <c r="G146"/>
  <c r="G151"/>
  <c r="G157"/>
  <c r="G147"/>
  <c r="G148"/>
  <c r="G152"/>
  <c r="G124"/>
  <c r="G129"/>
  <c r="G134"/>
  <c r="G127"/>
  <c r="G108"/>
  <c r="G122"/>
  <c r="G109"/>
  <c r="G110"/>
  <c r="G132"/>
  <c r="G111"/>
  <c r="G130"/>
  <c r="G120"/>
  <c r="G117"/>
  <c r="G135"/>
  <c r="G112"/>
  <c r="G125"/>
  <c r="G136"/>
  <c r="G123"/>
  <c r="G128"/>
  <c r="G113"/>
  <c r="G133"/>
  <c r="G131"/>
  <c r="G114"/>
  <c r="G118"/>
  <c r="G126"/>
  <c r="G115"/>
  <c r="G119"/>
  <c r="G116"/>
  <c r="G121"/>
  <c r="H116" l="1"/>
  <c r="H152"/>
  <c r="H177"/>
  <c r="H184"/>
  <c r="H213"/>
  <c r="H226"/>
  <c r="H222"/>
  <c r="H118"/>
  <c r="H131"/>
  <c r="H123"/>
  <c r="H135"/>
  <c r="H111"/>
  <c r="H121"/>
  <c r="H119"/>
  <c r="H126"/>
  <c r="H114"/>
  <c r="H133"/>
  <c r="H128"/>
  <c r="H136"/>
  <c r="H112"/>
  <c r="H117"/>
  <c r="H130"/>
  <c r="H132"/>
  <c r="H109"/>
  <c r="H108"/>
  <c r="H134"/>
  <c r="H148"/>
  <c r="H157"/>
  <c r="H146"/>
  <c r="H145"/>
  <c r="H144"/>
  <c r="H150"/>
  <c r="H142"/>
  <c r="H140"/>
  <c r="H138"/>
  <c r="H153"/>
  <c r="H156"/>
  <c r="H193"/>
  <c r="H194"/>
  <c r="H197"/>
  <c r="H199"/>
  <c r="H200"/>
  <c r="H190"/>
  <c r="H188"/>
  <c r="H186"/>
  <c r="H185"/>
  <c r="H208"/>
  <c r="H206"/>
  <c r="H210"/>
  <c r="H204"/>
  <c r="H215"/>
  <c r="H219"/>
  <c r="H220"/>
  <c r="H223"/>
  <c r="H218"/>
  <c r="H224"/>
  <c r="H115"/>
  <c r="H113"/>
  <c r="H125"/>
  <c r="H120"/>
  <c r="H110"/>
  <c r="H122"/>
  <c r="H127"/>
  <c r="H129"/>
  <c r="H147"/>
  <c r="H151"/>
  <c r="H155"/>
  <c r="H154"/>
  <c r="H143"/>
  <c r="H149"/>
  <c r="H141"/>
  <c r="H139"/>
  <c r="H158"/>
  <c r="H159"/>
  <c r="H160"/>
  <c r="H170"/>
  <c r="H175"/>
  <c r="H174"/>
  <c r="H166"/>
  <c r="H165"/>
  <c r="H180"/>
  <c r="H172"/>
  <c r="H169"/>
  <c r="H179"/>
  <c r="H195"/>
  <c r="H198"/>
  <c r="H192"/>
  <c r="H196"/>
  <c r="H191"/>
  <c r="H189"/>
  <c r="H187"/>
  <c r="H202"/>
  <c r="H201"/>
  <c r="H207"/>
  <c r="H214"/>
  <c r="H205"/>
  <c r="H211"/>
  <c r="H209"/>
  <c r="H221"/>
  <c r="H228"/>
  <c r="H225"/>
  <c r="H229"/>
  <c r="H227"/>
  <c r="H217"/>
  <c r="H162"/>
  <c r="H171"/>
  <c r="H181"/>
  <c r="H168"/>
  <c r="H167"/>
  <c r="H178"/>
  <c r="H176"/>
  <c r="H173"/>
  <c r="H164"/>
  <c r="H163"/>
  <c r="H182"/>
  <c r="H124"/>
  <c r="G90"/>
  <c r="G83"/>
  <c r="G84"/>
  <c r="G93"/>
  <c r="G77"/>
  <c r="G94"/>
  <c r="G91"/>
  <c r="G85"/>
  <c r="G78"/>
  <c r="G86"/>
  <c r="G100"/>
  <c r="G92"/>
  <c r="G87"/>
  <c r="G81"/>
  <c r="G95"/>
  <c r="G79"/>
  <c r="G89"/>
  <c r="G106"/>
  <c r="G82"/>
  <c r="G104"/>
  <c r="G96"/>
  <c r="G80"/>
  <c r="G97"/>
  <c r="G102"/>
  <c r="G103"/>
  <c r="G101"/>
  <c r="G88"/>
  <c r="G98"/>
  <c r="G105"/>
  <c r="G99"/>
  <c r="H99" s="1"/>
  <c r="G58"/>
  <c r="G43"/>
  <c r="G59"/>
  <c r="G56"/>
  <c r="G44"/>
  <c r="G62"/>
  <c r="G70"/>
  <c r="G57"/>
  <c r="G72"/>
  <c r="G68"/>
  <c r="G45"/>
  <c r="G46"/>
  <c r="G47"/>
  <c r="G64"/>
  <c r="G71"/>
  <c r="G48"/>
  <c r="G49"/>
  <c r="G66"/>
  <c r="G50"/>
  <c r="G51"/>
  <c r="G52"/>
  <c r="G53"/>
  <c r="G63"/>
  <c r="G65"/>
  <c r="G60"/>
  <c r="G69"/>
  <c r="G54"/>
  <c r="G61"/>
  <c r="G74"/>
  <c r="G73"/>
  <c r="G67"/>
  <c r="G75"/>
  <c r="G55"/>
  <c r="G42"/>
  <c r="H42" s="1"/>
  <c r="G38"/>
  <c r="G33"/>
  <c r="G28"/>
  <c r="G18"/>
  <c r="G22"/>
  <c r="G19"/>
  <c r="G40"/>
  <c r="G17"/>
  <c r="G6"/>
  <c r="G12"/>
  <c r="G35"/>
  <c r="G29"/>
  <c r="G37"/>
  <c r="G32"/>
  <c r="G27"/>
  <c r="G30"/>
  <c r="G25"/>
  <c r="G14"/>
  <c r="G13"/>
  <c r="G9"/>
  <c r="G34"/>
  <c r="G8"/>
  <c r="G24"/>
  <c r="G11"/>
  <c r="G36"/>
  <c r="G31"/>
  <c r="G15"/>
  <c r="G39"/>
  <c r="G7"/>
  <c r="G20"/>
  <c r="G10"/>
  <c r="G23"/>
  <c r="G26"/>
  <c r="G16"/>
  <c r="H16" s="1"/>
  <c r="G21"/>
  <c r="H23" l="1"/>
  <c r="H39"/>
  <c r="H21"/>
  <c r="H26"/>
  <c r="H10"/>
  <c r="H7"/>
  <c r="H15"/>
  <c r="H36"/>
  <c r="H24"/>
  <c r="H34"/>
  <c r="H13"/>
  <c r="H25"/>
  <c r="H27"/>
  <c r="H37"/>
  <c r="H35"/>
  <c r="H6"/>
  <c r="H40"/>
  <c r="H22"/>
  <c r="H28"/>
  <c r="H38"/>
  <c r="H55"/>
  <c r="H67"/>
  <c r="H74"/>
  <c r="H54"/>
  <c r="H60"/>
  <c r="H63"/>
  <c r="H52"/>
  <c r="H50"/>
  <c r="H49"/>
  <c r="H71"/>
  <c r="H47"/>
  <c r="H45"/>
  <c r="H72"/>
  <c r="H70"/>
  <c r="H44"/>
  <c r="H59"/>
  <c r="H58"/>
  <c r="H105"/>
  <c r="H88"/>
  <c r="H103"/>
  <c r="H97"/>
  <c r="H96"/>
  <c r="H82"/>
  <c r="H89"/>
  <c r="H95"/>
  <c r="H87"/>
  <c r="H100"/>
  <c r="H78"/>
  <c r="H91"/>
  <c r="H77"/>
  <c r="H84"/>
  <c r="H90"/>
  <c r="H20"/>
  <c r="H31"/>
  <c r="H11"/>
  <c r="H8"/>
  <c r="H9"/>
  <c r="H14"/>
  <c r="H30"/>
  <c r="H32"/>
  <c r="H29"/>
  <c r="H12"/>
  <c r="H17"/>
  <c r="H19"/>
  <c r="H18"/>
  <c r="H33"/>
  <c r="H75"/>
  <c r="H73"/>
  <c r="H61"/>
  <c r="H69"/>
  <c r="H65"/>
  <c r="H53"/>
  <c r="H51"/>
  <c r="H66"/>
  <c r="H48"/>
  <c r="H64"/>
  <c r="H46"/>
  <c r="H68"/>
  <c r="H57"/>
  <c r="H62"/>
  <c r="H56"/>
  <c r="H43"/>
  <c r="H98"/>
  <c r="H101"/>
  <c r="H102"/>
  <c r="H80"/>
  <c r="H104"/>
  <c r="H106"/>
  <c r="H79"/>
  <c r="H81"/>
  <c r="H92"/>
  <c r="H86"/>
  <c r="H85"/>
  <c r="H94"/>
  <c r="H93"/>
  <c r="H83"/>
</calcChain>
</file>

<file path=xl/sharedStrings.xml><?xml version="1.0" encoding="utf-8"?>
<sst xmlns="http://schemas.openxmlformats.org/spreadsheetml/2006/main" count="961" uniqueCount="506">
  <si>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</si>
  <si>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</si>
  <si>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</si>
  <si>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</si>
  <si>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</si>
  <si>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</si>
  <si>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</si>
  <si>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경기도 기초의원 회의 출석현황</t>
    <phoneticPr fontId="1" type="noConversion"/>
  </si>
  <si>
    <t>강 장 봉</t>
    <phoneticPr fontId="4" type="noConversion"/>
  </si>
  <si>
    <t>김 광 수</t>
    <phoneticPr fontId="4" type="noConversion"/>
  </si>
  <si>
    <t>김 기 정</t>
    <phoneticPr fontId="4" type="noConversion"/>
  </si>
  <si>
    <t>김 명 욱</t>
    <phoneticPr fontId="4" type="noConversion"/>
  </si>
  <si>
    <t>김 영 대</t>
    <phoneticPr fontId="4" type="noConversion"/>
  </si>
  <si>
    <t>김 종 기</t>
    <phoneticPr fontId="4" type="noConversion"/>
  </si>
  <si>
    <t>김 진 관</t>
    <phoneticPr fontId="4" type="noConversion"/>
  </si>
  <si>
    <t>김 진 우</t>
    <phoneticPr fontId="4" type="noConversion"/>
  </si>
  <si>
    <t>김 호 겸</t>
    <phoneticPr fontId="4" type="noConversion"/>
  </si>
  <si>
    <t>김 효 수</t>
    <phoneticPr fontId="4" type="noConversion"/>
  </si>
  <si>
    <t>노 영 관</t>
    <phoneticPr fontId="4" type="noConversion"/>
  </si>
  <si>
    <t>명 규 환</t>
    <phoneticPr fontId="4" type="noConversion"/>
  </si>
  <si>
    <t>문 병 근</t>
    <phoneticPr fontId="4" type="noConversion"/>
  </si>
  <si>
    <t>문 준 일</t>
    <phoneticPr fontId="4" type="noConversion"/>
  </si>
  <si>
    <t>민 한 기</t>
    <phoneticPr fontId="4" type="noConversion"/>
  </si>
  <si>
    <t>박 명 자</t>
    <phoneticPr fontId="4" type="noConversion"/>
  </si>
  <si>
    <t>박 장 원</t>
    <phoneticPr fontId="4" type="noConversion"/>
  </si>
  <si>
    <t>백 정 선</t>
    <phoneticPr fontId="4" type="noConversion"/>
  </si>
  <si>
    <t>심 상 호</t>
    <phoneticPr fontId="4" type="noConversion"/>
  </si>
  <si>
    <t>염 상 훈</t>
    <phoneticPr fontId="4" type="noConversion"/>
  </si>
  <si>
    <t>오 상 운</t>
    <phoneticPr fontId="4" type="noConversion"/>
  </si>
  <si>
    <t>윤 경 선</t>
    <phoneticPr fontId="4" type="noConversion"/>
  </si>
  <si>
    <t>이 대 영</t>
    <phoneticPr fontId="4" type="noConversion"/>
  </si>
  <si>
    <t>이 윤 필</t>
    <phoneticPr fontId="4" type="noConversion"/>
  </si>
  <si>
    <t>이 재 식</t>
    <phoneticPr fontId="4" type="noConversion"/>
  </si>
  <si>
    <t>이 재 원</t>
    <phoneticPr fontId="4" type="noConversion"/>
  </si>
  <si>
    <t>이 종 필</t>
    <phoneticPr fontId="4" type="noConversion"/>
  </si>
  <si>
    <t>이 종 후</t>
    <phoneticPr fontId="4" type="noConversion"/>
  </si>
  <si>
    <t>이 희 정</t>
    <phoneticPr fontId="4" type="noConversion"/>
  </si>
  <si>
    <t>정 동 근</t>
    <phoneticPr fontId="4" type="noConversion"/>
  </si>
  <si>
    <t>진 흥 국</t>
    <phoneticPr fontId="4" type="noConversion"/>
  </si>
  <si>
    <t>최 중 성</t>
    <phoneticPr fontId="4" type="noConversion"/>
  </si>
  <si>
    <t>홍 기 동</t>
    <phoneticPr fontId="4" type="noConversion"/>
  </si>
  <si>
    <t>홍 기 헌</t>
    <phoneticPr fontId="4" type="noConversion"/>
  </si>
  <si>
    <t>홍 승 근</t>
    <phoneticPr fontId="4" type="noConversion"/>
  </si>
  <si>
    <t>홍 종 수</t>
    <phoneticPr fontId="4" type="noConversion"/>
  </si>
  <si>
    <t>수원시의회      (36명)</t>
    <phoneticPr fontId="1" type="noConversion"/>
  </si>
  <si>
    <t>성남시의회      (35명)</t>
    <phoneticPr fontId="1" type="noConversion"/>
  </si>
  <si>
    <t>강 한 구</t>
    <phoneticPr fontId="4" type="noConversion"/>
  </si>
  <si>
    <t>고 희 영</t>
    <phoneticPr fontId="4" type="noConversion"/>
  </si>
  <si>
    <t>김 대 진</t>
    <phoneticPr fontId="4" type="noConversion"/>
  </si>
  <si>
    <t>김 시 중</t>
    <phoneticPr fontId="4" type="noConversion"/>
  </si>
  <si>
    <t>김 유 석</t>
    <phoneticPr fontId="4" type="noConversion"/>
  </si>
  <si>
    <t>김 재 노</t>
    <phoneticPr fontId="4" type="noConversion"/>
  </si>
  <si>
    <t>김 해 숙</t>
    <phoneticPr fontId="4" type="noConversion"/>
  </si>
  <si>
    <t>김 현 경</t>
    <phoneticPr fontId="4" type="noConversion"/>
  </si>
  <si>
    <t>남 상 욱</t>
    <phoneticPr fontId="4" type="noConversion"/>
  </si>
  <si>
    <t>남 용 삼</t>
    <phoneticPr fontId="4" type="noConversion"/>
  </si>
  <si>
    <t>문 길 만</t>
    <phoneticPr fontId="4" type="noConversion"/>
  </si>
  <si>
    <t>박 권 종</t>
    <phoneticPr fontId="4" type="noConversion"/>
  </si>
  <si>
    <t>박 문 석</t>
    <phoneticPr fontId="4" type="noConversion"/>
  </si>
  <si>
    <t>박 영 애</t>
    <phoneticPr fontId="4" type="noConversion"/>
  </si>
  <si>
    <t>안 계 일</t>
    <phoneticPr fontId="4" type="noConversion"/>
  </si>
  <si>
    <t>유 근 주</t>
    <phoneticPr fontId="4" type="noConversion"/>
  </si>
  <si>
    <t>윤 광 열</t>
    <phoneticPr fontId="4" type="noConversion"/>
  </si>
  <si>
    <t>윤 창 근</t>
    <phoneticPr fontId="4" type="noConversion"/>
  </si>
  <si>
    <t>이 수 영</t>
    <phoneticPr fontId="4" type="noConversion"/>
  </si>
  <si>
    <t>이 순 복</t>
    <phoneticPr fontId="4" type="noConversion"/>
  </si>
  <si>
    <t>이 영 희</t>
    <phoneticPr fontId="4" type="noConversion"/>
  </si>
  <si>
    <t>이 재 호</t>
    <phoneticPr fontId="4" type="noConversion"/>
  </si>
  <si>
    <t>이 형 만</t>
    <phoneticPr fontId="4" type="noConversion"/>
  </si>
  <si>
    <t>장 대 훈</t>
    <phoneticPr fontId="4" type="noConversion"/>
  </si>
  <si>
    <t>정 기 영</t>
    <phoneticPr fontId="4" type="noConversion"/>
  </si>
  <si>
    <t>정 용 한</t>
    <phoneticPr fontId="4" type="noConversion"/>
  </si>
  <si>
    <t>정 종 삼</t>
    <phoneticPr fontId="4" type="noConversion"/>
  </si>
  <si>
    <t>정 채 진</t>
    <phoneticPr fontId="4" type="noConversion"/>
  </si>
  <si>
    <t>지 관 근</t>
    <phoneticPr fontId="4" type="noConversion"/>
  </si>
  <si>
    <t>최 만 식</t>
    <phoneticPr fontId="4" type="noConversion"/>
  </si>
  <si>
    <t>최 성 은</t>
    <phoneticPr fontId="4" type="noConversion"/>
  </si>
  <si>
    <t>최 윤 길</t>
    <phoneticPr fontId="4" type="noConversion"/>
  </si>
  <si>
    <t>한 성 심</t>
    <phoneticPr fontId="4" type="noConversion"/>
  </si>
  <si>
    <t>홍 석 환</t>
    <phoneticPr fontId="4" type="noConversion"/>
  </si>
  <si>
    <t>황 영 승</t>
    <phoneticPr fontId="4" type="noConversion"/>
  </si>
  <si>
    <t>길 종 성</t>
    <phoneticPr fontId="4" type="noConversion"/>
  </si>
  <si>
    <t>김 경 섭</t>
    <phoneticPr fontId="4" type="noConversion"/>
  </si>
  <si>
    <t>김 경 희</t>
    <phoneticPr fontId="4" type="noConversion"/>
  </si>
  <si>
    <t>김 순 용</t>
    <phoneticPr fontId="4" type="noConversion"/>
  </si>
  <si>
    <t>김 영 복</t>
    <phoneticPr fontId="4" type="noConversion"/>
  </si>
  <si>
    <t>김 영 선</t>
    <phoneticPr fontId="4" type="noConversion"/>
  </si>
  <si>
    <t>김 영 식</t>
    <phoneticPr fontId="4" type="noConversion"/>
  </si>
  <si>
    <t>김 태 임</t>
    <phoneticPr fontId="4" type="noConversion"/>
  </si>
  <si>
    <t>김 필 례</t>
    <phoneticPr fontId="4" type="noConversion"/>
  </si>
  <si>
    <t>김 홍</t>
    <phoneticPr fontId="4" type="noConversion"/>
  </si>
  <si>
    <t>나 공 열</t>
    <phoneticPr fontId="4" type="noConversion"/>
  </si>
  <si>
    <t>박 규 영</t>
    <phoneticPr fontId="4" type="noConversion"/>
  </si>
  <si>
    <t>박 윤 희</t>
    <phoneticPr fontId="4" type="noConversion"/>
  </si>
  <si>
    <t>배 철 호</t>
    <phoneticPr fontId="4" type="noConversion"/>
  </si>
  <si>
    <t>선 재 길</t>
    <phoneticPr fontId="4" type="noConversion"/>
  </si>
  <si>
    <t>선 주 만</t>
    <phoneticPr fontId="4" type="noConversion"/>
  </si>
  <si>
    <t>손 대 순</t>
    <phoneticPr fontId="4" type="noConversion"/>
  </si>
  <si>
    <t>신 희 곤</t>
    <phoneticPr fontId="4" type="noConversion"/>
  </si>
  <si>
    <t>윤 용 석</t>
    <phoneticPr fontId="4" type="noConversion"/>
  </si>
  <si>
    <t>이 봉 운</t>
    <phoneticPr fontId="4" type="noConversion"/>
  </si>
  <si>
    <t>이 상 운</t>
    <phoneticPr fontId="4" type="noConversion"/>
  </si>
  <si>
    <t>이 인 호</t>
    <phoneticPr fontId="4" type="noConversion"/>
  </si>
  <si>
    <t>이 재 황</t>
    <phoneticPr fontId="4" type="noConversion"/>
  </si>
  <si>
    <t>이 중 구</t>
    <phoneticPr fontId="4" type="noConversion"/>
  </si>
  <si>
    <t>이 택 기</t>
    <phoneticPr fontId="4" type="noConversion"/>
  </si>
  <si>
    <t>임 형 성</t>
    <phoneticPr fontId="4" type="noConversion"/>
  </si>
  <si>
    <t>최 국 진</t>
    <phoneticPr fontId="4" type="noConversion"/>
  </si>
  <si>
    <t>최 근 덕</t>
    <phoneticPr fontId="4" type="noConversion"/>
  </si>
  <si>
    <t>최 명 조</t>
    <phoneticPr fontId="4" type="noConversion"/>
  </si>
  <si>
    <t>한 상 환</t>
    <phoneticPr fontId="4" type="noConversion"/>
  </si>
  <si>
    <t>현 정 원</t>
    <phoneticPr fontId="4" type="noConversion"/>
  </si>
  <si>
    <t>고양시의회      (31명)</t>
    <phoneticPr fontId="1" type="noConversion"/>
  </si>
  <si>
    <t>부천시의회 (30명)</t>
    <phoneticPr fontId="1" type="noConversion"/>
  </si>
  <si>
    <t>한 윤 석</t>
    <phoneticPr fontId="4" type="noConversion"/>
  </si>
  <si>
    <t>한 선 재</t>
    <phoneticPr fontId="4" type="noConversion"/>
  </si>
  <si>
    <t>강 동 구</t>
    <phoneticPr fontId="4" type="noConversion"/>
  </si>
  <si>
    <t>강 일 원</t>
    <phoneticPr fontId="4" type="noConversion"/>
  </si>
  <si>
    <t>김 관 수</t>
    <phoneticPr fontId="4" type="noConversion"/>
  </si>
  <si>
    <t>김 문 호</t>
    <phoneticPr fontId="4" type="noConversion"/>
  </si>
  <si>
    <t>김 미 숙</t>
    <phoneticPr fontId="4" type="noConversion"/>
  </si>
  <si>
    <t>김 승 동</t>
    <phoneticPr fontId="4" type="noConversion"/>
  </si>
  <si>
    <t>김 영 회</t>
    <phoneticPr fontId="4" type="noConversion"/>
  </si>
  <si>
    <t>김 원 재</t>
    <phoneticPr fontId="4" type="noConversion"/>
  </si>
  <si>
    <t>김 혜 경</t>
    <phoneticPr fontId="4" type="noConversion"/>
  </si>
  <si>
    <t>김 혜 성</t>
    <phoneticPr fontId="4" type="noConversion"/>
  </si>
  <si>
    <t>류 재 구</t>
    <phoneticPr fontId="4" type="noConversion"/>
  </si>
  <si>
    <t>류 중 혁</t>
    <phoneticPr fontId="4" type="noConversion"/>
  </si>
  <si>
    <t>박 노 설</t>
    <phoneticPr fontId="4" type="noConversion"/>
  </si>
  <si>
    <t>박 동 학</t>
    <phoneticPr fontId="4" type="noConversion"/>
  </si>
  <si>
    <t>박 종 국</t>
    <phoneticPr fontId="4" type="noConversion"/>
  </si>
  <si>
    <t>백 종 훈</t>
    <phoneticPr fontId="4" type="noConversion"/>
  </si>
  <si>
    <t>변 채 옥</t>
    <phoneticPr fontId="4" type="noConversion"/>
  </si>
  <si>
    <t>서 강 진</t>
    <phoneticPr fontId="4" type="noConversion"/>
  </si>
  <si>
    <t>송 원 기</t>
    <phoneticPr fontId="4" type="noConversion"/>
  </si>
  <si>
    <t>신 석 철</t>
    <phoneticPr fontId="4" type="noConversion"/>
  </si>
  <si>
    <t>오 명 근</t>
    <phoneticPr fontId="4" type="noConversion"/>
  </si>
  <si>
    <t>오 세 완</t>
    <phoneticPr fontId="4" type="noConversion"/>
  </si>
  <si>
    <t>윤 병 국</t>
    <phoneticPr fontId="4" type="noConversion"/>
  </si>
  <si>
    <t>이 영 우</t>
    <phoneticPr fontId="4" type="noConversion"/>
  </si>
  <si>
    <t>이 환 희</t>
    <phoneticPr fontId="4" type="noConversion"/>
  </si>
  <si>
    <t>정 영 태</t>
    <phoneticPr fontId="4" type="noConversion"/>
  </si>
  <si>
    <t>주 수 종</t>
    <phoneticPr fontId="4" type="noConversion"/>
  </si>
  <si>
    <t>한 상 호</t>
    <phoneticPr fontId="4" type="noConversion"/>
  </si>
  <si>
    <t>총무개발</t>
    <phoneticPr fontId="1" type="noConversion"/>
  </si>
  <si>
    <t>경제환경</t>
    <phoneticPr fontId="1" type="noConversion"/>
  </si>
  <si>
    <t>문화복지</t>
    <phoneticPr fontId="1" type="noConversion"/>
  </si>
  <si>
    <t>도시건설</t>
    <phoneticPr fontId="1" type="noConversion"/>
  </si>
  <si>
    <t>의 장</t>
    <phoneticPr fontId="1" type="noConversion"/>
  </si>
  <si>
    <t>/</t>
    <phoneticPr fontId="1" type="noConversion"/>
  </si>
  <si>
    <t>행정기획</t>
    <phoneticPr fontId="1" type="noConversion"/>
  </si>
  <si>
    <t>문화복지</t>
    <phoneticPr fontId="1" type="noConversion"/>
  </si>
  <si>
    <t>도시건설</t>
    <phoneticPr fontId="1" type="noConversion"/>
  </si>
  <si>
    <t>의 장</t>
    <phoneticPr fontId="1" type="noConversion"/>
  </si>
  <si>
    <t>/</t>
    <phoneticPr fontId="1" type="noConversion"/>
  </si>
  <si>
    <t>기획행정</t>
    <phoneticPr fontId="1" type="noConversion"/>
  </si>
  <si>
    <t>환경경제</t>
    <phoneticPr fontId="1" type="noConversion"/>
  </si>
  <si>
    <t>건설교통</t>
    <phoneticPr fontId="1" type="noConversion"/>
  </si>
  <si>
    <t xml:space="preserve">의 장 </t>
    <phoneticPr fontId="1" type="noConversion"/>
  </si>
  <si>
    <t>/</t>
    <phoneticPr fontId="1" type="noConversion"/>
  </si>
  <si>
    <t>안양시의회 (24명)</t>
    <phoneticPr fontId="1" type="noConversion"/>
  </si>
  <si>
    <t>곽 해 동</t>
    <phoneticPr fontId="4" type="noConversion"/>
  </si>
  <si>
    <t>권 용 호</t>
    <phoneticPr fontId="4" type="noConversion"/>
  </si>
  <si>
    <t>권 주 홍</t>
    <phoneticPr fontId="4" type="noConversion"/>
  </si>
  <si>
    <t>권 혁 록</t>
    <phoneticPr fontId="4" type="noConversion"/>
  </si>
  <si>
    <t>김 국 진</t>
    <phoneticPr fontId="4" type="noConversion"/>
  </si>
  <si>
    <t>김 기 용</t>
    <phoneticPr fontId="4" type="noConversion"/>
  </si>
  <si>
    <t>김 영 환</t>
    <phoneticPr fontId="4" type="noConversion"/>
  </si>
  <si>
    <t>김 웅 준</t>
    <phoneticPr fontId="4" type="noConversion"/>
  </si>
  <si>
    <t>김 종 호</t>
    <phoneticPr fontId="4" type="noConversion"/>
  </si>
  <si>
    <t>명 상 욱</t>
    <phoneticPr fontId="4" type="noConversion"/>
  </si>
  <si>
    <t>문 수 곤</t>
    <phoneticPr fontId="4" type="noConversion"/>
  </si>
  <si>
    <t>박 현 배</t>
    <phoneticPr fontId="4" type="noConversion"/>
  </si>
  <si>
    <t>심 규 순</t>
    <phoneticPr fontId="4" type="noConversion"/>
  </si>
  <si>
    <t>심 재 민</t>
    <phoneticPr fontId="4" type="noConversion"/>
  </si>
  <si>
    <t>이 강 헌</t>
    <phoneticPr fontId="4" type="noConversion"/>
  </si>
  <si>
    <t>이 동 기</t>
    <phoneticPr fontId="4" type="noConversion"/>
  </si>
  <si>
    <t>이 재 문</t>
    <phoneticPr fontId="4" type="noConversion"/>
  </si>
  <si>
    <t>이 재 선</t>
    <phoneticPr fontId="4" type="noConversion"/>
  </si>
  <si>
    <t>이 철 호</t>
    <phoneticPr fontId="4" type="noConversion"/>
  </si>
  <si>
    <t>인 형 수</t>
    <phoneticPr fontId="4" type="noConversion"/>
  </si>
  <si>
    <t>임 문 택</t>
    <phoneticPr fontId="4" type="noConversion"/>
  </si>
  <si>
    <t>천 진 철</t>
    <phoneticPr fontId="4" type="noConversion"/>
  </si>
  <si>
    <t>최 경 태</t>
    <phoneticPr fontId="4" type="noConversion"/>
  </si>
  <si>
    <t>하 연 호</t>
    <phoneticPr fontId="4" type="noConversion"/>
  </si>
  <si>
    <t>안산시의회 (22명)</t>
    <phoneticPr fontId="1" type="noConversion"/>
  </si>
  <si>
    <t>강 기 태</t>
    <phoneticPr fontId="4" type="noConversion"/>
  </si>
  <si>
    <t>김 기 완</t>
    <phoneticPr fontId="4" type="noConversion"/>
  </si>
  <si>
    <t>김 동 규</t>
    <phoneticPr fontId="4" type="noConversion"/>
  </si>
  <si>
    <t>김 명 연</t>
    <phoneticPr fontId="4" type="noConversion"/>
  </si>
  <si>
    <t>김 명 환</t>
    <phoneticPr fontId="4" type="noConversion"/>
  </si>
  <si>
    <t>김 판 동</t>
    <phoneticPr fontId="4" type="noConversion"/>
  </si>
  <si>
    <t>문 인 수</t>
    <phoneticPr fontId="4" type="noConversion"/>
  </si>
  <si>
    <t>박 선 희</t>
    <phoneticPr fontId="4" type="noConversion"/>
  </si>
  <si>
    <t>박 정 호</t>
    <phoneticPr fontId="4" type="noConversion"/>
  </si>
  <si>
    <t>성 준 모</t>
    <phoneticPr fontId="4" type="noConversion"/>
  </si>
  <si>
    <t>송 세 헌</t>
    <phoneticPr fontId="4" type="noConversion"/>
  </si>
  <si>
    <t>송 진 호</t>
    <phoneticPr fontId="4" type="noConversion"/>
  </si>
  <si>
    <t>신 성 철</t>
    <phoneticPr fontId="4" type="noConversion"/>
  </si>
  <si>
    <t>신 항 주</t>
    <phoneticPr fontId="4" type="noConversion"/>
  </si>
  <si>
    <t>심 정 구</t>
    <phoneticPr fontId="4" type="noConversion"/>
  </si>
  <si>
    <t>이 기 환</t>
    <phoneticPr fontId="4" type="noConversion"/>
  </si>
  <si>
    <t>이 민 근</t>
    <phoneticPr fontId="4" type="noConversion"/>
  </si>
  <si>
    <t>이 춘 화</t>
    <phoneticPr fontId="4" type="noConversion"/>
  </si>
  <si>
    <t>정 승 현</t>
    <phoneticPr fontId="4" type="noConversion"/>
  </si>
  <si>
    <t>정 진 교</t>
    <phoneticPr fontId="4" type="noConversion"/>
  </si>
  <si>
    <t>주 기 명</t>
    <phoneticPr fontId="4" type="noConversion"/>
  </si>
  <si>
    <t>홍 연 아</t>
    <phoneticPr fontId="4" type="noConversion"/>
  </si>
  <si>
    <t>용인시의회 (20명)</t>
    <phoneticPr fontId="1" type="noConversion"/>
  </si>
  <si>
    <t>강 웅 철</t>
    <phoneticPr fontId="4" type="noConversion"/>
  </si>
  <si>
    <t>김 경 태</t>
    <phoneticPr fontId="4" type="noConversion"/>
  </si>
  <si>
    <t>김 민 기</t>
    <phoneticPr fontId="4" type="noConversion"/>
  </si>
  <si>
    <t>김 재 식</t>
    <phoneticPr fontId="4" type="noConversion"/>
  </si>
  <si>
    <t>김 정 식</t>
    <phoneticPr fontId="4" type="noConversion"/>
  </si>
  <si>
    <t>김 희 배</t>
    <phoneticPr fontId="4" type="noConversion"/>
  </si>
  <si>
    <t>박 남 숙</t>
    <phoneticPr fontId="4" type="noConversion"/>
  </si>
  <si>
    <t>박 원 동</t>
    <phoneticPr fontId="4" type="noConversion"/>
  </si>
  <si>
    <t>박 재 신</t>
    <phoneticPr fontId="4" type="noConversion"/>
  </si>
  <si>
    <t>신 승 만</t>
    <phoneticPr fontId="4" type="noConversion"/>
  </si>
  <si>
    <t>신 현 수</t>
    <phoneticPr fontId="4" type="noConversion"/>
  </si>
  <si>
    <t>심 노 진</t>
    <phoneticPr fontId="4" type="noConversion"/>
  </si>
  <si>
    <t>오 준 석</t>
    <phoneticPr fontId="4" type="noConversion"/>
  </si>
  <si>
    <t>이 동 주</t>
    <phoneticPr fontId="4" type="noConversion"/>
  </si>
  <si>
    <t>이 상 철</t>
    <phoneticPr fontId="4" type="noConversion"/>
  </si>
  <si>
    <t>이 우 현</t>
    <phoneticPr fontId="4" type="noConversion"/>
  </si>
  <si>
    <t>이 윤 규</t>
    <phoneticPr fontId="4" type="noConversion"/>
  </si>
  <si>
    <t>이 종 재</t>
    <phoneticPr fontId="4" type="noConversion"/>
  </si>
  <si>
    <t>조 성 욱</t>
    <phoneticPr fontId="4" type="noConversion"/>
  </si>
  <si>
    <t>지 미 연</t>
    <phoneticPr fontId="4" type="noConversion"/>
  </si>
  <si>
    <t>강 세 창</t>
    <phoneticPr fontId="4" type="noConversion"/>
  </si>
  <si>
    <t>김 시 갑</t>
    <phoneticPr fontId="4" type="noConversion"/>
  </si>
  <si>
    <t>김 영 민</t>
    <phoneticPr fontId="4" type="noConversion"/>
  </si>
  <si>
    <t>김 태 은</t>
    <phoneticPr fontId="4" type="noConversion"/>
  </si>
  <si>
    <t>김 효 열</t>
    <phoneticPr fontId="4" type="noConversion"/>
  </si>
  <si>
    <t>노 영 일</t>
    <phoneticPr fontId="4" type="noConversion"/>
  </si>
  <si>
    <t>빈 미 선</t>
    <phoneticPr fontId="4" type="noConversion"/>
  </si>
  <si>
    <t>안 계 철</t>
    <phoneticPr fontId="4" type="noConversion"/>
  </si>
  <si>
    <t>안 정 자</t>
    <phoneticPr fontId="4" type="noConversion"/>
  </si>
  <si>
    <t>이 민 종</t>
    <phoneticPr fontId="4" type="noConversion"/>
  </si>
  <si>
    <t>이 종 화</t>
    <phoneticPr fontId="4" type="noConversion"/>
  </si>
  <si>
    <t>이 학 세</t>
    <phoneticPr fontId="4" type="noConversion"/>
  </si>
  <si>
    <t>최 경 자</t>
    <phoneticPr fontId="4" type="noConversion"/>
  </si>
  <si>
    <t>의정부시의회 (13명)</t>
    <phoneticPr fontId="1" type="noConversion"/>
  </si>
  <si>
    <t>공 명 식</t>
    <phoneticPr fontId="4" type="noConversion"/>
  </si>
  <si>
    <t>김 영 수</t>
    <phoneticPr fontId="4" type="noConversion"/>
  </si>
  <si>
    <t>김 종 산</t>
    <phoneticPr fontId="4" type="noConversion"/>
  </si>
  <si>
    <t>김 진 장</t>
    <phoneticPr fontId="4" type="noConversion"/>
  </si>
  <si>
    <t>김 학 서</t>
    <phoneticPr fontId="4" type="noConversion"/>
  </si>
  <si>
    <t>김 현 택</t>
    <phoneticPr fontId="4" type="noConversion"/>
  </si>
  <si>
    <t>박 유 희</t>
    <phoneticPr fontId="4" type="noConversion"/>
  </si>
  <si>
    <t>신 정 수</t>
    <phoneticPr fontId="4" type="noConversion"/>
  </si>
  <si>
    <t>이 광 호</t>
    <phoneticPr fontId="4" type="noConversion"/>
  </si>
  <si>
    <t>이 의 용</t>
    <phoneticPr fontId="4" type="noConversion"/>
  </si>
  <si>
    <t>이 정 애</t>
    <phoneticPr fontId="4" type="noConversion"/>
  </si>
  <si>
    <t>이 철 우</t>
    <phoneticPr fontId="4" type="noConversion"/>
  </si>
  <si>
    <t>조 성 대</t>
    <phoneticPr fontId="4" type="noConversion"/>
  </si>
  <si>
    <t>기획재정</t>
    <phoneticPr fontId="1" type="noConversion"/>
  </si>
  <si>
    <t>행정복지</t>
    <phoneticPr fontId="1" type="noConversion"/>
  </si>
  <si>
    <t>건설교통</t>
    <phoneticPr fontId="1" type="noConversion"/>
  </si>
  <si>
    <t>의 장</t>
    <phoneticPr fontId="1" type="noConversion"/>
  </si>
  <si>
    <t>총무경제</t>
    <phoneticPr fontId="1" type="noConversion"/>
  </si>
  <si>
    <t>보사환경</t>
    <phoneticPr fontId="1" type="noConversion"/>
  </si>
  <si>
    <t>도시건설</t>
    <phoneticPr fontId="1" type="noConversion"/>
  </si>
  <si>
    <t>기획행정</t>
    <phoneticPr fontId="1" type="noConversion"/>
  </si>
  <si>
    <t>경제사회</t>
    <phoneticPr fontId="1" type="noConversion"/>
  </si>
  <si>
    <t>의 정</t>
    <phoneticPr fontId="1" type="noConversion"/>
  </si>
  <si>
    <t>자치행정</t>
    <phoneticPr fontId="1" type="noConversion"/>
  </si>
  <si>
    <t>산업건설</t>
    <phoneticPr fontId="1" type="noConversion"/>
  </si>
  <si>
    <t>기획복지</t>
    <phoneticPr fontId="1" type="noConversion"/>
  </si>
  <si>
    <t>남양주시의회 (14명)</t>
    <phoneticPr fontId="1" type="noConversion"/>
  </si>
  <si>
    <t>평택시의회 (16명)</t>
    <phoneticPr fontId="1" type="noConversion"/>
  </si>
  <si>
    <t>김 기 성</t>
    <phoneticPr fontId="4" type="noConversion"/>
  </si>
  <si>
    <t>김 성 환</t>
    <phoneticPr fontId="4" type="noConversion"/>
  </si>
  <si>
    <t>김 승 남</t>
    <phoneticPr fontId="4" type="noConversion"/>
  </si>
  <si>
    <t>김 재 균</t>
    <phoneticPr fontId="4" type="noConversion"/>
  </si>
  <si>
    <t>김 준 배</t>
    <phoneticPr fontId="4" type="noConversion"/>
  </si>
  <si>
    <t>김 태 환</t>
    <phoneticPr fontId="4" type="noConversion"/>
  </si>
  <si>
    <t>배 연 서</t>
    <phoneticPr fontId="4" type="noConversion"/>
  </si>
  <si>
    <t>송 기 철</t>
    <phoneticPr fontId="4" type="noConversion"/>
  </si>
  <si>
    <t>송 종 수</t>
    <phoneticPr fontId="4" type="noConversion"/>
  </si>
  <si>
    <t>양 경 석</t>
    <phoneticPr fontId="4" type="noConversion"/>
  </si>
  <si>
    <t>유 해 준</t>
    <phoneticPr fontId="4" type="noConversion"/>
  </si>
  <si>
    <t>이 민 관</t>
    <phoneticPr fontId="4" type="noConversion"/>
  </si>
  <si>
    <t>임 승 근</t>
    <phoneticPr fontId="4" type="noConversion"/>
  </si>
  <si>
    <t>정 영 란</t>
    <phoneticPr fontId="4" type="noConversion"/>
  </si>
  <si>
    <t>정 영 아</t>
    <phoneticPr fontId="4" type="noConversion"/>
  </si>
  <si>
    <t>최 종 석</t>
    <phoneticPr fontId="4" type="noConversion"/>
  </si>
  <si>
    <t>광명시의회 (13명)</t>
    <phoneticPr fontId="1" type="noConversion"/>
  </si>
  <si>
    <t>구 본 신</t>
    <phoneticPr fontId="4" type="noConversion"/>
  </si>
  <si>
    <t>권 태 진</t>
    <phoneticPr fontId="4" type="noConversion"/>
  </si>
  <si>
    <t>김 동 철</t>
    <phoneticPr fontId="4" type="noConversion"/>
  </si>
  <si>
    <t>김 선 식</t>
    <phoneticPr fontId="4" type="noConversion"/>
  </si>
  <si>
    <t>나 상 성</t>
    <phoneticPr fontId="4" type="noConversion"/>
  </si>
  <si>
    <t>문 현 수</t>
    <phoneticPr fontId="4" type="noConversion"/>
  </si>
  <si>
    <t>박 영 현</t>
    <phoneticPr fontId="4" type="noConversion"/>
  </si>
  <si>
    <t>박 은 정</t>
    <phoneticPr fontId="4" type="noConversion"/>
  </si>
  <si>
    <t>손 인 암</t>
    <phoneticPr fontId="4" type="noConversion"/>
  </si>
  <si>
    <t>심 중 식</t>
    <phoneticPr fontId="4" type="noConversion"/>
  </si>
  <si>
    <t>오 윤 배</t>
    <phoneticPr fontId="4" type="noConversion"/>
  </si>
  <si>
    <t>이 병 주</t>
    <phoneticPr fontId="4" type="noConversion"/>
  </si>
  <si>
    <t>조 미 수</t>
    <phoneticPr fontId="4" type="noConversion"/>
  </si>
  <si>
    <t>김 승 환</t>
    <phoneticPr fontId="4" type="noConversion"/>
  </si>
  <si>
    <t>박 길 수</t>
    <phoneticPr fontId="4" type="noConversion"/>
  </si>
  <si>
    <t>서 훈</t>
    <phoneticPr fontId="4" type="noConversion"/>
  </si>
  <si>
    <t>안 시 헌</t>
    <phoneticPr fontId="4" type="noConversion"/>
  </si>
  <si>
    <t>안 정 욱</t>
    <phoneticPr fontId="4" type="noConversion"/>
  </si>
  <si>
    <t>우 경 성</t>
    <phoneticPr fontId="4" type="noConversion"/>
  </si>
  <si>
    <t>윤 용 철</t>
    <phoneticPr fontId="4" type="noConversion"/>
  </si>
  <si>
    <t>이 귀 훈</t>
    <phoneticPr fontId="4" type="noConversion"/>
  </si>
  <si>
    <t>이 민 국</t>
    <phoneticPr fontId="4" type="noConversion"/>
  </si>
  <si>
    <t>이 선 희</t>
    <phoneticPr fontId="4" type="noConversion"/>
  </si>
  <si>
    <t>이 일 섭</t>
    <phoneticPr fontId="4" type="noConversion"/>
  </si>
  <si>
    <t>임 정 화</t>
    <phoneticPr fontId="4" type="noConversion"/>
  </si>
  <si>
    <t>장 재 철</t>
    <phoneticPr fontId="4" type="noConversion"/>
  </si>
  <si>
    <t>시흥시의회 (13명)</t>
    <phoneticPr fontId="1" type="noConversion"/>
  </si>
  <si>
    <t>군포시의회    (9명)</t>
    <phoneticPr fontId="1" type="noConversion"/>
  </si>
  <si>
    <t>김 동 별</t>
    <phoneticPr fontId="4" type="noConversion"/>
  </si>
  <si>
    <t>김 제 길</t>
    <phoneticPr fontId="4" type="noConversion"/>
  </si>
  <si>
    <t>김 판 수</t>
    <phoneticPr fontId="4" type="noConversion"/>
  </si>
  <si>
    <t>송 백 중</t>
    <phoneticPr fontId="4" type="noConversion"/>
  </si>
  <si>
    <t>양 재 숙</t>
    <phoneticPr fontId="4" type="noConversion"/>
  </si>
  <si>
    <t>이 경 환</t>
    <phoneticPr fontId="4" type="noConversion"/>
  </si>
  <si>
    <t>이 문 섭</t>
    <phoneticPr fontId="4" type="noConversion"/>
  </si>
  <si>
    <t>정 명 원</t>
    <phoneticPr fontId="4" type="noConversion"/>
  </si>
  <si>
    <t>한 우 근</t>
    <phoneticPr fontId="4" type="noConversion"/>
  </si>
  <si>
    <t>강 병 국</t>
    <phoneticPr fontId="4" type="noConversion"/>
  </si>
  <si>
    <t>박 길 양</t>
    <phoneticPr fontId="4" type="noConversion"/>
  </si>
  <si>
    <t>배 용 귀</t>
    <phoneticPr fontId="4" type="noConversion"/>
  </si>
  <si>
    <t>백 남 영</t>
    <phoneticPr fontId="4" type="noConversion"/>
  </si>
  <si>
    <t>서 광 석</t>
    <phoneticPr fontId="4" type="noConversion"/>
  </si>
  <si>
    <t>안 미 희</t>
    <phoneticPr fontId="4" type="noConversion"/>
  </si>
  <si>
    <t>유 효 근</t>
    <phoneticPr fontId="4" type="noConversion"/>
  </si>
  <si>
    <t>이 태 섭</t>
    <phoneticPr fontId="4" type="noConversion"/>
  </si>
  <si>
    <t>전 재 영</t>
    <phoneticPr fontId="4" type="noConversion"/>
  </si>
  <si>
    <t>최 희 숙</t>
    <phoneticPr fontId="4" type="noConversion"/>
  </si>
  <si>
    <t>홍 일 성</t>
    <phoneticPr fontId="4" type="noConversion"/>
  </si>
  <si>
    <t>화성시의회 (11명)</t>
    <phoneticPr fontId="1" type="noConversion"/>
  </si>
  <si>
    <t>김 양 기</t>
    <phoneticPr fontId="4" type="noConversion"/>
  </si>
  <si>
    <t>김 영 기</t>
    <phoneticPr fontId="4" type="noConversion"/>
  </si>
  <si>
    <t>김 정 대</t>
    <phoneticPr fontId="4" type="noConversion"/>
  </si>
  <si>
    <t>김 형 필</t>
    <phoneticPr fontId="4" type="noConversion"/>
  </si>
  <si>
    <t>박 광 섭</t>
    <phoneticPr fontId="4" type="noConversion"/>
  </si>
  <si>
    <t>박 찬 일</t>
    <phoneticPr fontId="4" type="noConversion"/>
  </si>
  <si>
    <t>신 충 호</t>
    <phoneticPr fontId="4" type="noConversion"/>
  </si>
  <si>
    <t>유 병 석</t>
    <phoneticPr fontId="4" type="noConversion"/>
  </si>
  <si>
    <t>최 영 실</t>
    <phoneticPr fontId="4" type="noConversion"/>
  </si>
  <si>
    <t>홍 덕 기</t>
    <phoneticPr fontId="4" type="noConversion"/>
  </si>
  <si>
    <t>파주시의회 (10명)</t>
    <phoneticPr fontId="1" type="noConversion"/>
  </si>
  <si>
    <t>이천시의회   (9명)</t>
    <phoneticPr fontId="1" type="noConversion"/>
  </si>
  <si>
    <t>권 영 천</t>
    <phoneticPr fontId="4" type="noConversion"/>
  </si>
  <si>
    <t>김 문 자</t>
    <phoneticPr fontId="4" type="noConversion"/>
  </si>
  <si>
    <t>김 태 일</t>
    <phoneticPr fontId="4" type="noConversion"/>
  </si>
  <si>
    <t>김 학 인</t>
    <phoneticPr fontId="4" type="noConversion"/>
  </si>
  <si>
    <t>박 순 자</t>
    <phoneticPr fontId="4" type="noConversion"/>
  </si>
  <si>
    <t>서 재 호</t>
    <phoneticPr fontId="4" type="noConversion"/>
  </si>
  <si>
    <t>성 복 용</t>
    <phoneticPr fontId="4" type="noConversion"/>
  </si>
  <si>
    <t>오 성 주</t>
    <phoneticPr fontId="4" type="noConversion"/>
  </si>
  <si>
    <t>이 현 호</t>
    <phoneticPr fontId="4" type="noConversion"/>
  </si>
  <si>
    <t>구리시의회   (7명)</t>
    <phoneticPr fontId="1" type="noConversion"/>
  </si>
  <si>
    <t>권 봉 수</t>
    <phoneticPr fontId="4" type="noConversion"/>
  </si>
  <si>
    <t>김 경 선</t>
    <phoneticPr fontId="4" type="noConversion"/>
  </si>
  <si>
    <t>김 광 수</t>
    <phoneticPr fontId="4" type="noConversion"/>
  </si>
  <si>
    <t>김 명 수</t>
    <phoneticPr fontId="4" type="noConversion"/>
  </si>
  <si>
    <t>신 태 식</t>
    <phoneticPr fontId="4" type="noConversion"/>
  </si>
  <si>
    <t>진 화 자</t>
    <phoneticPr fontId="4" type="noConversion"/>
  </si>
  <si>
    <t>최 고 병</t>
    <phoneticPr fontId="4" type="noConversion"/>
  </si>
  <si>
    <t>김포시의회   (8명)</t>
    <phoneticPr fontId="1" type="noConversion"/>
  </si>
  <si>
    <t>민 석 기</t>
    <phoneticPr fontId="4" type="noConversion"/>
  </si>
  <si>
    <t>성 덕 경</t>
    <phoneticPr fontId="4" type="noConversion"/>
  </si>
  <si>
    <t>안 병 원</t>
    <phoneticPr fontId="4" type="noConversion"/>
  </si>
  <si>
    <t>이 영 우</t>
    <phoneticPr fontId="4" type="noConversion"/>
  </si>
  <si>
    <t>정 왕 룡</t>
    <phoneticPr fontId="4" type="noConversion"/>
  </si>
  <si>
    <t>조 윤 숙</t>
    <phoneticPr fontId="4" type="noConversion"/>
  </si>
  <si>
    <t>피 광 성</t>
    <phoneticPr fontId="4" type="noConversion"/>
  </si>
  <si>
    <t>황 금 상</t>
    <phoneticPr fontId="4" type="noConversion"/>
  </si>
  <si>
    <t>포천시의회   (7명)</t>
    <phoneticPr fontId="1" type="noConversion"/>
  </si>
  <si>
    <t>김 성 남</t>
    <phoneticPr fontId="4" type="noConversion"/>
  </si>
  <si>
    <t>김 영 자</t>
    <phoneticPr fontId="4" type="noConversion"/>
  </si>
  <si>
    <t>김 종 천</t>
    <phoneticPr fontId="4" type="noConversion"/>
  </si>
  <si>
    <t>이 강 림</t>
    <phoneticPr fontId="4" type="noConversion"/>
  </si>
  <si>
    <t>이 병 욱</t>
    <phoneticPr fontId="4" type="noConversion"/>
  </si>
  <si>
    <t>이 중 효</t>
    <phoneticPr fontId="4" type="noConversion"/>
  </si>
  <si>
    <t>정 종 근</t>
    <phoneticPr fontId="4" type="noConversion"/>
  </si>
  <si>
    <t>광주시의회  (8명)</t>
    <phoneticPr fontId="1" type="noConversion"/>
  </si>
  <si>
    <t>구 효 서</t>
    <phoneticPr fontId="4" type="noConversion"/>
  </si>
  <si>
    <t>김 영 훈</t>
    <phoneticPr fontId="4" type="noConversion"/>
  </si>
  <si>
    <t>김 진 구</t>
    <phoneticPr fontId="4" type="noConversion"/>
  </si>
  <si>
    <t>김 찬 구</t>
    <phoneticPr fontId="4" type="noConversion"/>
  </si>
  <si>
    <t>소 미 순</t>
    <phoneticPr fontId="4" type="noConversion"/>
  </si>
  <si>
    <t>이 상 택</t>
    <phoneticPr fontId="4" type="noConversion"/>
  </si>
  <si>
    <t>이 성 규</t>
    <phoneticPr fontId="4" type="noConversion"/>
  </si>
  <si>
    <t>장 용 범</t>
    <phoneticPr fontId="4" type="noConversion"/>
  </si>
  <si>
    <t>김 용 완</t>
    <phoneticPr fontId="4" type="noConversion"/>
  </si>
  <si>
    <t>송 형 근</t>
    <phoneticPr fontId="4" type="noConversion"/>
  </si>
  <si>
    <t>양 두 석</t>
    <phoneticPr fontId="4" type="noConversion"/>
  </si>
  <si>
    <t>오 재 근</t>
    <phoneticPr fontId="4" type="noConversion"/>
  </si>
  <si>
    <t>이 동 재</t>
    <phoneticPr fontId="4" type="noConversion"/>
  </si>
  <si>
    <t>이 세 찬</t>
    <phoneticPr fontId="4" type="noConversion"/>
  </si>
  <si>
    <t>이 옥 남</t>
    <phoneticPr fontId="4" type="noConversion"/>
  </si>
  <si>
    <t>홍 영 환</t>
    <phoneticPr fontId="4" type="noConversion"/>
  </si>
  <si>
    <t>하남시의회  (5명)</t>
    <phoneticPr fontId="1" type="noConversion"/>
  </si>
  <si>
    <t>김 병 대</t>
    <phoneticPr fontId="4" type="noConversion"/>
  </si>
  <si>
    <t>문 영 일</t>
    <phoneticPr fontId="4" type="noConversion"/>
  </si>
  <si>
    <t>배 윤 례</t>
    <phoneticPr fontId="4" type="noConversion"/>
  </si>
  <si>
    <t>이 현 심</t>
    <phoneticPr fontId="4" type="noConversion"/>
  </si>
  <si>
    <t>홍 미 라</t>
    <phoneticPr fontId="4" type="noConversion"/>
  </si>
  <si>
    <t>의왕시의회   (6명)</t>
    <phoneticPr fontId="1" type="noConversion"/>
  </si>
  <si>
    <t>기 길 운</t>
    <phoneticPr fontId="4" type="noConversion"/>
  </si>
  <si>
    <t>김 상 돈</t>
    <phoneticPr fontId="4" type="noConversion"/>
  </si>
  <si>
    <t>김 상 현</t>
    <phoneticPr fontId="4" type="noConversion"/>
  </si>
  <si>
    <t>심 순 담</t>
    <phoneticPr fontId="4" type="noConversion"/>
  </si>
  <si>
    <t>이 동 수</t>
    <phoneticPr fontId="4" type="noConversion"/>
  </si>
  <si>
    <t>지 영 호</t>
    <phoneticPr fontId="4" type="noConversion"/>
  </si>
  <si>
    <t>양주시의회  (7명)</t>
    <phoneticPr fontId="1" type="noConversion"/>
  </si>
  <si>
    <t>박 재 일</t>
    <phoneticPr fontId="4" type="noConversion"/>
  </si>
  <si>
    <t>박 종 식</t>
    <phoneticPr fontId="4" type="noConversion"/>
  </si>
  <si>
    <t>우 순 자</t>
    <phoneticPr fontId="4" type="noConversion"/>
  </si>
  <si>
    <t>원 대 식</t>
    <phoneticPr fontId="4" type="noConversion"/>
  </si>
  <si>
    <t>이 종 호</t>
    <phoneticPr fontId="4" type="noConversion"/>
  </si>
  <si>
    <t>장 재 훈</t>
    <phoneticPr fontId="4" type="noConversion"/>
  </si>
  <si>
    <t>홍 범 표</t>
    <phoneticPr fontId="4" type="noConversion"/>
  </si>
  <si>
    <t>오산시의회  (7명)</t>
    <phoneticPr fontId="1" type="noConversion"/>
  </si>
  <si>
    <t>김 명 철</t>
    <phoneticPr fontId="4" type="noConversion"/>
  </si>
  <si>
    <t>김 미 정</t>
    <phoneticPr fontId="4" type="noConversion"/>
  </si>
  <si>
    <t>김 진 원</t>
    <phoneticPr fontId="4" type="noConversion"/>
  </si>
  <si>
    <t>윤 한 섭</t>
    <phoneticPr fontId="4" type="noConversion"/>
  </si>
  <si>
    <t>이 기 흥</t>
    <phoneticPr fontId="4" type="noConversion"/>
  </si>
  <si>
    <t>장 복 실</t>
    <phoneticPr fontId="4" type="noConversion"/>
  </si>
  <si>
    <t>조 문 환</t>
    <phoneticPr fontId="4" type="noConversion"/>
  </si>
  <si>
    <t>동두천시의회 (6명)</t>
    <phoneticPr fontId="1" type="noConversion"/>
  </si>
  <si>
    <t>박 형 덕</t>
    <phoneticPr fontId="4" type="noConversion"/>
  </si>
  <si>
    <t>이 균 형</t>
    <phoneticPr fontId="4" type="noConversion"/>
  </si>
  <si>
    <t>임 상 오</t>
    <phoneticPr fontId="4" type="noConversion"/>
  </si>
  <si>
    <t>형 남 선</t>
    <phoneticPr fontId="4" type="noConversion"/>
  </si>
  <si>
    <t>홍 석 우</t>
    <phoneticPr fontId="4" type="noConversion"/>
  </si>
  <si>
    <t>홍 운 섭</t>
    <phoneticPr fontId="4" type="noConversion"/>
  </si>
  <si>
    <t>복지건설</t>
    <phoneticPr fontId="1" type="noConversion"/>
  </si>
  <si>
    <t>도시환경</t>
    <phoneticPr fontId="1" type="noConversion"/>
  </si>
  <si>
    <t>특별위원회</t>
    <phoneticPr fontId="1" type="noConversion"/>
  </si>
  <si>
    <t>행정자치</t>
    <phoneticPr fontId="1" type="noConversion"/>
  </si>
  <si>
    <t>도시산업</t>
    <phoneticPr fontId="1" type="noConversion"/>
  </si>
  <si>
    <t>자치행정/산업건설</t>
    <phoneticPr fontId="1" type="noConversion"/>
  </si>
  <si>
    <t>상임위 100/100%</t>
    <phoneticPr fontId="1" type="noConversion"/>
  </si>
  <si>
    <t>특별위원회</t>
    <phoneticPr fontId="1" type="noConversion"/>
  </si>
  <si>
    <t>의 장</t>
    <phoneticPr fontId="1" type="noConversion"/>
  </si>
  <si>
    <t>/</t>
    <phoneticPr fontId="1" type="noConversion"/>
  </si>
  <si>
    <t>30일 출석정지 징계</t>
    <phoneticPr fontId="1" type="noConversion"/>
  </si>
  <si>
    <t>행정자치</t>
    <phoneticPr fontId="1" type="noConversion"/>
  </si>
  <si>
    <t>산업건설</t>
    <phoneticPr fontId="1" type="noConversion"/>
  </si>
  <si>
    <t>행정자치/산업건설</t>
    <phoneticPr fontId="1" type="noConversion"/>
  </si>
  <si>
    <t>의회행정복지</t>
    <phoneticPr fontId="1" type="noConversion"/>
  </si>
  <si>
    <t>의회행정복지/경제건설</t>
    <phoneticPr fontId="1" type="noConversion"/>
  </si>
  <si>
    <t>경제건설</t>
    <phoneticPr fontId="1" type="noConversion"/>
  </si>
  <si>
    <t>상임위 100/91.67%</t>
    <phoneticPr fontId="1" type="noConversion"/>
  </si>
  <si>
    <t>상임위 90.91/100%</t>
    <phoneticPr fontId="1" type="noConversion"/>
  </si>
  <si>
    <t>상임위 90.91/87.50%</t>
    <phoneticPr fontId="1" type="noConversion"/>
  </si>
  <si>
    <t>상임위 100/91.67%</t>
    <phoneticPr fontId="1" type="noConversion"/>
  </si>
  <si>
    <t>상임위 100/100%</t>
    <phoneticPr fontId="1" type="noConversion"/>
  </si>
  <si>
    <t>자치행정</t>
    <phoneticPr fontId="1" type="noConversion"/>
  </si>
  <si>
    <t>안성시의회  (8명)</t>
    <phoneticPr fontId="1" type="noConversion"/>
  </si>
  <si>
    <t>/</t>
    <phoneticPr fontId="1" type="noConversion"/>
  </si>
  <si>
    <t>/</t>
    <phoneticPr fontId="1" type="noConversion"/>
  </si>
  <si>
    <t>특별위원회</t>
    <phoneticPr fontId="1" type="noConversion"/>
  </si>
  <si>
    <t xml:space="preserve">의 장 </t>
    <phoneticPr fontId="1" type="noConversion"/>
  </si>
  <si>
    <t>특별위원회</t>
    <phoneticPr fontId="1" type="noConversion"/>
  </si>
  <si>
    <t>의 장</t>
    <phoneticPr fontId="1" type="noConversion"/>
  </si>
  <si>
    <t>과천시의회   (7명)</t>
    <phoneticPr fontId="1" type="noConversion"/>
  </si>
  <si>
    <t>김 태 성</t>
    <phoneticPr fontId="4" type="noConversion"/>
  </si>
  <si>
    <t>백 남 철</t>
    <phoneticPr fontId="4" type="noConversion"/>
  </si>
  <si>
    <t>서 형 원</t>
    <phoneticPr fontId="4" type="noConversion"/>
  </si>
  <si>
    <t>안 중 현</t>
    <phoneticPr fontId="4" type="noConversion"/>
  </si>
  <si>
    <t>이 경 수</t>
    <phoneticPr fontId="4" type="noConversion"/>
  </si>
  <si>
    <t>임 기 원</t>
    <phoneticPr fontId="4" type="noConversion"/>
  </si>
  <si>
    <t>황 순 식</t>
    <phoneticPr fontId="4" type="noConversion"/>
  </si>
  <si>
    <t>여주군의회  (7명)</t>
    <phoneticPr fontId="1" type="noConversion"/>
  </si>
  <si>
    <t>경 익 수</t>
    <phoneticPr fontId="4" type="noConversion"/>
  </si>
  <si>
    <t>김 규 창</t>
    <phoneticPr fontId="4" type="noConversion"/>
  </si>
  <si>
    <t>박 명 선</t>
    <phoneticPr fontId="4" type="noConversion"/>
  </si>
  <si>
    <t>박 용 일</t>
    <phoneticPr fontId="4" type="noConversion"/>
  </si>
  <si>
    <t>이 명 환</t>
    <phoneticPr fontId="4" type="noConversion"/>
  </si>
  <si>
    <t>장 학 진</t>
    <phoneticPr fontId="4" type="noConversion"/>
  </si>
  <si>
    <t>최 예 숙</t>
    <phoneticPr fontId="4" type="noConversion"/>
  </si>
  <si>
    <t>양평군의회  (7명)</t>
    <phoneticPr fontId="1" type="noConversion"/>
  </si>
  <si>
    <t>권 오 균</t>
    <phoneticPr fontId="4" type="noConversion"/>
  </si>
  <si>
    <t>김 덕 수</t>
    <phoneticPr fontId="4" type="noConversion"/>
  </si>
  <si>
    <t>박 장 수</t>
    <phoneticPr fontId="4" type="noConversion"/>
  </si>
  <si>
    <t>송 창 섭</t>
    <phoneticPr fontId="4" type="noConversion"/>
  </si>
  <si>
    <t>윤 칠 선</t>
    <phoneticPr fontId="4" type="noConversion"/>
  </si>
  <si>
    <t>이 순 자</t>
    <phoneticPr fontId="4" type="noConversion"/>
  </si>
  <si>
    <t>이 인 영</t>
    <phoneticPr fontId="4" type="noConversion"/>
  </si>
  <si>
    <t>가평군의회  (7명)</t>
    <phoneticPr fontId="1" type="noConversion"/>
  </si>
  <si>
    <t>고 장 익</t>
    <phoneticPr fontId="4" type="noConversion"/>
  </si>
  <si>
    <t>김 혜 경</t>
    <phoneticPr fontId="4" type="noConversion"/>
  </si>
  <si>
    <t>정 진 구</t>
    <phoneticPr fontId="4" type="noConversion"/>
  </si>
  <si>
    <t>조 한 일</t>
    <phoneticPr fontId="4" type="noConversion"/>
  </si>
  <si>
    <t>최 성 진</t>
    <phoneticPr fontId="4" type="noConversion"/>
  </si>
  <si>
    <t>최 승 수</t>
    <phoneticPr fontId="4" type="noConversion"/>
  </si>
  <si>
    <t>홍 태 석</t>
    <phoneticPr fontId="4" type="noConversion"/>
  </si>
  <si>
    <t>연천군의회  (7명)</t>
    <phoneticPr fontId="1" type="noConversion"/>
  </si>
  <si>
    <t>김 문 자</t>
    <phoneticPr fontId="4" type="noConversion"/>
  </si>
  <si>
    <t>김 선 기</t>
    <phoneticPr fontId="4" type="noConversion"/>
  </si>
  <si>
    <t>김 창 석</t>
    <phoneticPr fontId="4" type="noConversion"/>
  </si>
  <si>
    <t>라 원 식</t>
    <phoneticPr fontId="4" type="noConversion"/>
  </si>
  <si>
    <t>신 동 진</t>
    <phoneticPr fontId="4" type="noConversion"/>
  </si>
  <si>
    <t>유 상 호</t>
    <phoneticPr fontId="4" type="noConversion"/>
  </si>
  <si>
    <t>이 원 근</t>
    <phoneticPr fontId="4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</si>
</sst>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0" fontId="6" fillId="0" borderId="6" xfId="0" applyNumberFormat="1" applyFont="1" applyFill="1" applyBorder="1" applyAlignment="1">
      <alignment horizontal="center" vertical="center"/>
    </xf>
    <xf numFmtId="10" fontId="6" fillId="0" borderId="9" xfId="0" applyNumberFormat="1" applyFont="1" applyFill="1" applyBorder="1" applyAlignment="1">
      <alignment horizontal="center" vertical="center"/>
    </xf>
    <xf numFmtId="10" fontId="6" fillId="0" borderId="6" xfId="3" applyNumberFormat="1" applyFont="1" applyFill="1" applyBorder="1" applyAlignment="1">
      <alignment horizontal="center" vertical="center"/>
    </xf>
    <xf numFmtId="10" fontId="6" fillId="0" borderId="9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6" xfId="0" applyFont="1" applyFill="1" applyBorder="1" applyAlignment="1">
      <alignment horizontal="center" vertical="center"/>
    </xf>
    <xf numFmtId="10" fontId="6" fillId="0" borderId="6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0" xfId="0" applyFont="1" applyFill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5" xfId="0" applyFont="1" applyFill="1" applyBorder="1" applyAlignment="1">
      <alignment horizontal="center" vertical="center"/>
    </xf>
    <xf numFmtId="10" fontId="6" fillId="0" borderId="15" xfId="0" applyNumberFormat="1" applyFont="1" applyFill="1" applyBorder="1" applyAlignment="1">
      <alignment horizontal="center" vertical="center"/>
    </xf>
    <xf numFmtId="10" fontId="6" fillId="0" borderId="15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10" fontId="6" fillId="0" borderId="13" xfId="0" applyNumberFormat="1" applyFont="1" applyFill="1" applyBorder="1" applyAlignment="1">
      <alignment horizontal="center" vertical="center"/>
    </xf>
    <xf numFmtId="41" fontId="6" fillId="0" borderId="19" xfId="2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0" fontId="6" fillId="0" borderId="9" xfId="1" applyNumberFormat="1" applyFont="1" applyFill="1" applyBorder="1" applyAlignment="1">
      <alignment horizontal="center" vertical="center"/>
    </xf>
    <xf numFmtId="41" fontId="6" fillId="0" borderId="20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0" fontId="6" fillId="0" borderId="10" xfId="0" applyNumberFormat="1" applyFont="1" applyFill="1" applyBorder="1" applyAlignment="1">
      <alignment horizontal="center" vertical="center"/>
    </xf>
    <xf numFmtId="41" fontId="6" fillId="0" borderId="18" xfId="2" applyFont="1" applyFill="1" applyBorder="1" applyAlignment="1">
      <alignment horizontal="center" vertical="center"/>
    </xf>
    <xf numFmtId="10" fontId="6" fillId="0" borderId="10" xfId="3" applyNumberFormat="1" applyFont="1" applyFill="1" applyBorder="1" applyAlignment="1">
      <alignment horizontal="center" vertical="center"/>
    </xf>
    <xf numFmtId="41" fontId="6" fillId="0" borderId="16" xfId="2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41" fontId="6" fillId="0" borderId="23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/>
    </xf>
    <xf numFmtId="10" fontId="6" fillId="0" borderId="27" xfId="0" applyNumberFormat="1" applyFont="1" applyFill="1" applyBorder="1" applyAlignment="1">
      <alignment horizontal="center" vertical="center"/>
    </xf>
    <xf numFmtId="41" fontId="6" fillId="0" borderId="28" xfId="2" applyFont="1" applyFill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shrinkToFit="1"/>
    </xf>
    <xf numFmtId="0" fontId="7" fillId="0" borderId="24" xfId="0" applyFont="1" applyFill="1" applyBorder="1" applyAlignment="1">
      <alignment horizontal="center" vertical="center" shrinkToFit="1"/>
    </xf>
    <xf numFmtId="0" fontId="7" fillId="0" borderId="25" xfId="0" applyFont="1" applyFill="1" applyBorder="1" applyAlignment="1">
      <alignment horizontal="center" vertical="center" shrinkToFit="1"/>
    </xf>
    <xf numFmtId="10" fontId="6" fillId="0" borderId="13" xfId="3" applyNumberFormat="1" applyFont="1" applyFill="1" applyBorder="1" applyAlignment="1">
      <alignment horizontal="center" vertical="center"/>
    </xf>
    <xf numFmtId="176" fontId="6" fillId="0" borderId="0" xfId="0" applyNumberFormat="1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6" fillId="0" borderId="6" xfId="4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6" fillId="0" borderId="9" xfId="4" applyNumberFormat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0" fontId="6" fillId="3" borderId="10" xfId="4" applyNumberFormat="1" applyFont="1" applyFill="1" applyBorder="1" applyAlignment="1">
      <alignment horizontal="center" vertical="center"/>
    </xf>
    <xf numFmtId="10" fontId="6" fillId="3" borderId="10" xfId="3" applyNumberFormat="1" applyFont="1" applyFill="1" applyBorder="1" applyAlignment="1">
      <alignment horizontal="center" vertical="center"/>
    </xf>
    <xf numFmtId="10" fontId="6" fillId="3" borderId="10" xfId="0" applyNumberFormat="1" applyFont="1" applyFill="1" applyBorder="1" applyAlignment="1">
      <alignment horizontal="center" vertical="center"/>
    </xf>
    <xf numFmtId="41" fontId="6" fillId="3" borderId="18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0" fontId="6" fillId="3" borderId="6" xfId="4" applyNumberFormat="1" applyFont="1" applyFill="1" applyBorder="1" applyAlignment="1">
      <alignment horizontal="center" vertical="center"/>
    </xf>
    <xf numFmtId="10" fontId="6" fillId="3" borderId="6" xfId="3" applyNumberFormat="1" applyFont="1" applyFill="1" applyBorder="1" applyAlignment="1">
      <alignment horizontal="center" vertical="center"/>
    </xf>
    <xf numFmtId="10" fontId="6" fillId="3" borderId="6" xfId="0" applyNumberFormat="1" applyFont="1" applyFill="1" applyBorder="1" applyAlignment="1">
      <alignment horizontal="center" vertical="center"/>
    </xf>
    <xf numFmtId="41" fontId="6" fillId="3" borderId="19" xfId="2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10" fontId="6" fillId="4" borderId="6" xfId="4" applyNumberFormat="1" applyFont="1" applyFill="1" applyBorder="1" applyAlignment="1">
      <alignment horizontal="center" vertical="center"/>
    </xf>
    <xf numFmtId="10" fontId="6" fillId="4" borderId="6" xfId="3" applyNumberFormat="1" applyFont="1" applyFill="1" applyBorder="1" applyAlignment="1">
      <alignment horizontal="center" vertical="center"/>
    </xf>
    <xf numFmtId="10" fontId="6" fillId="4" borderId="6" xfId="0" applyNumberFormat="1" applyFont="1" applyFill="1" applyBorder="1" applyAlignment="1">
      <alignment horizontal="center" vertical="center"/>
    </xf>
    <xf numFmtId="41" fontId="6" fillId="4" borderId="19" xfId="2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10" fontId="6" fillId="3" borderId="13" xfId="4" applyNumberFormat="1" applyFont="1" applyFill="1" applyBorder="1" applyAlignment="1">
      <alignment horizontal="center" vertical="center"/>
    </xf>
    <xf numFmtId="10" fontId="6" fillId="3" borderId="13" xfId="3" applyNumberFormat="1" applyFont="1" applyFill="1" applyBorder="1" applyAlignment="1">
      <alignment horizontal="center" vertical="center"/>
    </xf>
    <xf numFmtId="10" fontId="6" fillId="3" borderId="13" xfId="0" applyNumberFormat="1" applyFont="1" applyFill="1" applyBorder="1" applyAlignment="1">
      <alignment horizontal="center" vertical="center"/>
    </xf>
    <xf numFmtId="41" fontId="6" fillId="3" borderId="23" xfId="2" applyFont="1" applyFill="1" applyBorder="1" applyAlignment="1">
      <alignment horizontal="center" vertical="center"/>
    </xf>
    <xf numFmtId="10" fontId="6" fillId="3" borderId="6" xfId="1" applyNumberFormat="1" applyFont="1" applyFill="1" applyBorder="1" applyAlignment="1">
      <alignment horizontal="center" vertical="center"/>
    </xf>
    <xf numFmtId="10" fontId="6" fillId="4" borderId="13" xfId="0" applyNumberFormat="1" applyFont="1" applyFill="1" applyBorder="1" applyAlignment="1">
      <alignment horizontal="center" vertical="center"/>
    </xf>
    <xf numFmtId="41" fontId="6" fillId="4" borderId="23" xfId="2" applyFont="1" applyFill="1" applyBorder="1" applyAlignment="1">
      <alignment horizontal="center" vertical="center"/>
    </xf>
    <xf numFmtId="10" fontId="6" fillId="4" borderId="6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0" fontId="6" fillId="0" borderId="15" xfId="4" applyNumberFormat="1" applyFont="1" applyFill="1" applyBorder="1" applyAlignment="1">
      <alignment horizontal="center" vertical="center"/>
    </xf>
    <xf numFmtId="10" fontId="6" fillId="0" borderId="13" xfId="1" applyNumberFormat="1" applyFont="1" applyFill="1" applyBorder="1" applyAlignment="1">
      <alignment horizontal="center" vertical="center"/>
    </xf>
    <xf numFmtId="10" fontId="6" fillId="3" borderId="13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0" fontId="6" fillId="0" borderId="15" xfId="1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8" xfId="0" applyNumberFormat="1" applyFont="1" applyFill="1" applyBorder="1" applyAlignment="1">
      <alignment horizontal="center" vertical="center"/>
    </xf>
    <xf numFmtId="0" fontId="6" fillId="3" borderId="19" xfId="0" applyNumberFormat="1" applyFont="1" applyFill="1" applyBorder="1" applyAlignment="1">
      <alignment horizontal="center" vertical="center"/>
    </xf>
    <xf numFmtId="0" fontId="6" fillId="4" borderId="19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10" fontId="6" fillId="3" borderId="10" xfId="1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6" fillId="0" borderId="10" xfId="4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07"/>
  <sheetViews>
    <sheetView tabSelected="1" workbookViewId="0">
      <pane ySplit="5" topLeftCell="A6" activePane="bottomLeft" state="frozen"/>
      <selection activeCell="C5" sqref="C5"/>
      <selection pane="bottomLeft" activeCell="G420" sqref="G420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6.75" style="11" customWidth="1"/>
    <col min="9" max="9" width="19.375" style="40" customWidth="1"/>
    <col min="10" max="16384" width="9" style="12"/>
  </cols>
  <sheetData>
    <row r="1" spans="2:10" ht="17.25" customHeight="1" thickBot="1"/>
    <row r="2" spans="2:10" ht="17.25" customHeight="1">
      <c r="B2" s="118" t="s">
        <v>7</v>
      </c>
      <c r="C2" s="118"/>
      <c r="D2" s="118"/>
      <c r="E2" s="118"/>
      <c r="F2" s="118"/>
      <c r="G2" s="118"/>
      <c r="H2" s="118"/>
      <c r="I2" s="118"/>
    </row>
    <row r="3" spans="2:10" ht="17.25" customHeight="1" thickBot="1">
      <c r="B3" s="119"/>
      <c r="C3" s="119"/>
      <c r="D3" s="119"/>
      <c r="E3" s="119"/>
      <c r="F3" s="119"/>
      <c r="G3" s="119"/>
      <c r="H3" s="119"/>
      <c r="I3" s="119"/>
    </row>
    <row r="4" spans="2:10" ht="17.25" customHeight="1" thickBot="1"/>
    <row r="5" spans="2:10" s="1" customFormat="1" ht="33.75" customHeight="1" thickBot="1">
      <c r="B5" s="2"/>
      <c r="C5" s="2" t="s">
        <v>4</v>
      </c>
      <c r="D5" s="23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41" t="s">
        <v>5</v>
      </c>
    </row>
    <row r="6" spans="2:10" ht="16.5" customHeight="1">
      <c r="B6" s="111" t="s">
        <v>44</v>
      </c>
      <c r="C6" s="57" t="s">
        <v>17</v>
      </c>
      <c r="D6" s="58" t="s">
        <v>147</v>
      </c>
      <c r="E6" s="59">
        <v>1</v>
      </c>
      <c r="F6" s="60">
        <v>1</v>
      </c>
      <c r="G6" s="61">
        <f t="shared" ref="G6:G40" si="0">(E6+F6)/2</f>
        <v>1</v>
      </c>
      <c r="H6" s="62">
        <f t="shared" ref="H6:H40" si="1">RANK(G6,$G$6:$G$41)</f>
        <v>1</v>
      </c>
      <c r="I6" s="47"/>
      <c r="J6" s="17"/>
    </row>
    <row r="7" spans="2:10">
      <c r="B7" s="112"/>
      <c r="C7" s="63" t="s">
        <v>37</v>
      </c>
      <c r="D7" s="64" t="s">
        <v>145</v>
      </c>
      <c r="E7" s="65">
        <v>1</v>
      </c>
      <c r="F7" s="66">
        <v>1</v>
      </c>
      <c r="G7" s="67">
        <f t="shared" si="0"/>
        <v>1</v>
      </c>
      <c r="H7" s="68">
        <f t="shared" si="1"/>
        <v>1</v>
      </c>
      <c r="I7" s="48"/>
      <c r="J7" s="17"/>
    </row>
    <row r="8" spans="2:10">
      <c r="B8" s="112"/>
      <c r="C8" s="53" t="s">
        <v>30</v>
      </c>
      <c r="D8" s="13" t="s">
        <v>145</v>
      </c>
      <c r="E8" s="54">
        <v>1</v>
      </c>
      <c r="F8" s="14">
        <v>0.95240000000000002</v>
      </c>
      <c r="G8" s="7">
        <f t="shared" si="0"/>
        <v>0.97619999999999996</v>
      </c>
      <c r="H8" s="26">
        <f t="shared" si="1"/>
        <v>3</v>
      </c>
      <c r="I8" s="48"/>
      <c r="J8" s="17"/>
    </row>
    <row r="9" spans="2:10">
      <c r="B9" s="112"/>
      <c r="C9" s="53" t="s">
        <v>28</v>
      </c>
      <c r="D9" s="13" t="s">
        <v>146</v>
      </c>
      <c r="E9" s="54">
        <v>0.95238095238095233</v>
      </c>
      <c r="F9" s="14">
        <v>1</v>
      </c>
      <c r="G9" s="7">
        <f t="shared" si="0"/>
        <v>0.97619047619047616</v>
      </c>
      <c r="H9" s="26">
        <f t="shared" si="1"/>
        <v>4</v>
      </c>
      <c r="I9" s="48"/>
      <c r="J9" s="17"/>
    </row>
    <row r="10" spans="2:10">
      <c r="B10" s="112"/>
      <c r="C10" s="53" t="s">
        <v>39</v>
      </c>
      <c r="D10" s="13" t="s">
        <v>146</v>
      </c>
      <c r="E10" s="54">
        <v>1</v>
      </c>
      <c r="F10" s="9">
        <v>0.92589999999999995</v>
      </c>
      <c r="G10" s="7">
        <f t="shared" si="0"/>
        <v>0.96294999999999997</v>
      </c>
      <c r="H10" s="26">
        <f t="shared" si="1"/>
        <v>5</v>
      </c>
      <c r="I10" s="48"/>
      <c r="J10" s="17"/>
    </row>
    <row r="11" spans="2:10">
      <c r="B11" s="112"/>
      <c r="C11" s="53" t="s">
        <v>32</v>
      </c>
      <c r="D11" s="13" t="s">
        <v>147</v>
      </c>
      <c r="E11" s="54">
        <v>1</v>
      </c>
      <c r="F11" s="9">
        <v>0.92310000000000003</v>
      </c>
      <c r="G11" s="7">
        <f t="shared" si="0"/>
        <v>0.96155000000000002</v>
      </c>
      <c r="H11" s="26">
        <f t="shared" si="1"/>
        <v>6</v>
      </c>
      <c r="I11" s="48"/>
      <c r="J11" s="17"/>
    </row>
    <row r="12" spans="2:10">
      <c r="B12" s="112"/>
      <c r="C12" s="53" t="s">
        <v>18</v>
      </c>
      <c r="D12" s="13" t="s">
        <v>146</v>
      </c>
      <c r="E12" s="54">
        <v>0.95238095238095233</v>
      </c>
      <c r="F12" s="9">
        <v>0.96299999999999997</v>
      </c>
      <c r="G12" s="7">
        <f t="shared" si="0"/>
        <v>0.95769047619047609</v>
      </c>
      <c r="H12" s="26">
        <f t="shared" si="1"/>
        <v>7</v>
      </c>
      <c r="I12" s="48"/>
      <c r="J12" s="17"/>
    </row>
    <row r="13" spans="2:10">
      <c r="B13" s="112"/>
      <c r="C13" s="53" t="s">
        <v>27</v>
      </c>
      <c r="D13" s="13" t="s">
        <v>144</v>
      </c>
      <c r="E13" s="54">
        <v>0.95238095238095233</v>
      </c>
      <c r="F13" s="14">
        <v>0.95830000000000004</v>
      </c>
      <c r="G13" s="7">
        <f t="shared" si="0"/>
        <v>0.95534047619047624</v>
      </c>
      <c r="H13" s="26">
        <f t="shared" si="1"/>
        <v>8</v>
      </c>
      <c r="I13" s="48"/>
      <c r="J13" s="17"/>
    </row>
    <row r="14" spans="2:10">
      <c r="B14" s="112"/>
      <c r="C14" s="53" t="s">
        <v>26</v>
      </c>
      <c r="D14" s="13" t="s">
        <v>145</v>
      </c>
      <c r="E14" s="54">
        <v>1</v>
      </c>
      <c r="F14" s="14">
        <v>0.90480000000000005</v>
      </c>
      <c r="G14" s="7">
        <f t="shared" si="0"/>
        <v>0.95240000000000002</v>
      </c>
      <c r="H14" s="26">
        <f t="shared" si="1"/>
        <v>9</v>
      </c>
      <c r="I14" s="48"/>
      <c r="J14" s="17"/>
    </row>
    <row r="15" spans="2:10">
      <c r="B15" s="112"/>
      <c r="C15" s="53" t="s">
        <v>35</v>
      </c>
      <c r="D15" s="13" t="s">
        <v>146</v>
      </c>
      <c r="E15" s="54">
        <v>0.95238095238095233</v>
      </c>
      <c r="F15" s="9">
        <v>0.92589999999999995</v>
      </c>
      <c r="G15" s="7">
        <f t="shared" si="0"/>
        <v>0.93914047619047614</v>
      </c>
      <c r="H15" s="26">
        <f t="shared" si="1"/>
        <v>10</v>
      </c>
      <c r="I15" s="48"/>
      <c r="J15" s="17"/>
    </row>
    <row r="16" spans="2:10">
      <c r="B16" s="112"/>
      <c r="C16" s="53" t="s">
        <v>43</v>
      </c>
      <c r="D16" s="13" t="s">
        <v>146</v>
      </c>
      <c r="E16" s="54">
        <v>0.95238095238095233</v>
      </c>
      <c r="F16" s="9">
        <v>0.92589999999999995</v>
      </c>
      <c r="G16" s="7">
        <f t="shared" si="0"/>
        <v>0.93914047619047614</v>
      </c>
      <c r="H16" s="26">
        <f t="shared" si="1"/>
        <v>10</v>
      </c>
      <c r="I16" s="48"/>
      <c r="J16" s="17"/>
    </row>
    <row r="17" spans="2:10">
      <c r="B17" s="112"/>
      <c r="C17" s="53" t="s">
        <v>16</v>
      </c>
      <c r="D17" s="13" t="s">
        <v>144</v>
      </c>
      <c r="E17" s="54">
        <v>0.95238095238095233</v>
      </c>
      <c r="F17" s="14">
        <v>0.91669999999999996</v>
      </c>
      <c r="G17" s="7">
        <f t="shared" si="0"/>
        <v>0.93454047619047609</v>
      </c>
      <c r="H17" s="26">
        <f t="shared" si="1"/>
        <v>12</v>
      </c>
      <c r="I17" s="48"/>
      <c r="J17" s="17"/>
    </row>
    <row r="18" spans="2:10">
      <c r="B18" s="112"/>
      <c r="C18" s="53" t="s">
        <v>12</v>
      </c>
      <c r="D18" s="13" t="s">
        <v>145</v>
      </c>
      <c r="E18" s="54">
        <v>0.95238095238095233</v>
      </c>
      <c r="F18" s="14">
        <v>0.90480000000000005</v>
      </c>
      <c r="G18" s="7">
        <f t="shared" si="0"/>
        <v>0.92859047619047619</v>
      </c>
      <c r="H18" s="26">
        <f t="shared" si="1"/>
        <v>13</v>
      </c>
      <c r="I18" s="48"/>
      <c r="J18" s="17"/>
    </row>
    <row r="19" spans="2:10">
      <c r="B19" s="112"/>
      <c r="C19" s="53" t="s">
        <v>14</v>
      </c>
      <c r="D19" s="13" t="s">
        <v>147</v>
      </c>
      <c r="E19" s="54">
        <v>0.8571428571428571</v>
      </c>
      <c r="F19" s="14">
        <v>1</v>
      </c>
      <c r="G19" s="7">
        <f t="shared" si="0"/>
        <v>0.9285714285714286</v>
      </c>
      <c r="H19" s="26">
        <f t="shared" si="1"/>
        <v>14</v>
      </c>
      <c r="I19" s="48"/>
      <c r="J19" s="17"/>
    </row>
    <row r="20" spans="2:10">
      <c r="B20" s="112"/>
      <c r="C20" s="53" t="s">
        <v>38</v>
      </c>
      <c r="D20" s="13" t="s">
        <v>145</v>
      </c>
      <c r="E20" s="54">
        <v>0.8571428571428571</v>
      </c>
      <c r="F20" s="14">
        <v>1</v>
      </c>
      <c r="G20" s="7">
        <f t="shared" si="0"/>
        <v>0.9285714285714286</v>
      </c>
      <c r="H20" s="26">
        <f t="shared" si="1"/>
        <v>14</v>
      </c>
      <c r="I20" s="48"/>
      <c r="J20" s="17"/>
    </row>
    <row r="21" spans="2:10">
      <c r="B21" s="112"/>
      <c r="C21" s="53" t="s">
        <v>8</v>
      </c>
      <c r="D21" s="13" t="s">
        <v>147</v>
      </c>
      <c r="E21" s="54">
        <v>1</v>
      </c>
      <c r="F21" s="9">
        <v>0.84619999999999995</v>
      </c>
      <c r="G21" s="7">
        <f t="shared" si="0"/>
        <v>0.92310000000000003</v>
      </c>
      <c r="H21" s="26">
        <f t="shared" si="1"/>
        <v>16</v>
      </c>
      <c r="I21" s="48"/>
      <c r="J21" s="17"/>
    </row>
    <row r="22" spans="2:10">
      <c r="B22" s="112"/>
      <c r="C22" s="53" t="s">
        <v>13</v>
      </c>
      <c r="D22" s="13" t="s">
        <v>146</v>
      </c>
      <c r="E22" s="54">
        <v>0.95238095238095233</v>
      </c>
      <c r="F22" s="14">
        <v>0.88890000000000002</v>
      </c>
      <c r="G22" s="7">
        <f t="shared" si="0"/>
        <v>0.92064047619047618</v>
      </c>
      <c r="H22" s="26">
        <f t="shared" si="1"/>
        <v>17</v>
      </c>
      <c r="I22" s="48"/>
      <c r="J22" s="17"/>
    </row>
    <row r="23" spans="2:10">
      <c r="B23" s="112"/>
      <c r="C23" s="53" t="s">
        <v>40</v>
      </c>
      <c r="D23" s="13" t="s">
        <v>147</v>
      </c>
      <c r="E23" s="54">
        <v>0.95238095238095233</v>
      </c>
      <c r="F23" s="14">
        <v>0.88460000000000005</v>
      </c>
      <c r="G23" s="7">
        <f t="shared" si="0"/>
        <v>0.91849047619047619</v>
      </c>
      <c r="H23" s="26">
        <f t="shared" si="1"/>
        <v>18</v>
      </c>
      <c r="I23" s="48"/>
      <c r="J23" s="17"/>
    </row>
    <row r="24" spans="2:10">
      <c r="B24" s="112"/>
      <c r="C24" s="53" t="s">
        <v>31</v>
      </c>
      <c r="D24" s="13" t="s">
        <v>147</v>
      </c>
      <c r="E24" s="54">
        <v>0.80952380952380953</v>
      </c>
      <c r="F24" s="14">
        <v>0.96150000000000002</v>
      </c>
      <c r="G24" s="7">
        <f t="shared" si="0"/>
        <v>0.88551190476190478</v>
      </c>
      <c r="H24" s="26">
        <f t="shared" si="1"/>
        <v>19</v>
      </c>
      <c r="I24" s="48"/>
      <c r="J24" s="17"/>
    </row>
    <row r="25" spans="2:10">
      <c r="B25" s="112"/>
      <c r="C25" s="53" t="s">
        <v>25</v>
      </c>
      <c r="D25" s="13" t="s">
        <v>144</v>
      </c>
      <c r="E25" s="54">
        <v>0.8571428571428571</v>
      </c>
      <c r="F25" s="14">
        <v>0.875</v>
      </c>
      <c r="G25" s="7">
        <f t="shared" si="0"/>
        <v>0.8660714285714286</v>
      </c>
      <c r="H25" s="26">
        <f t="shared" si="1"/>
        <v>20</v>
      </c>
      <c r="I25" s="48"/>
      <c r="J25" s="17"/>
    </row>
    <row r="26" spans="2:10">
      <c r="B26" s="112"/>
      <c r="C26" s="53" t="s">
        <v>42</v>
      </c>
      <c r="D26" s="13" t="s">
        <v>146</v>
      </c>
      <c r="E26" s="54">
        <v>0.90476190476190477</v>
      </c>
      <c r="F26" s="14">
        <v>0.81479999999999997</v>
      </c>
      <c r="G26" s="7">
        <f t="shared" si="0"/>
        <v>0.85978095238095231</v>
      </c>
      <c r="H26" s="26">
        <f t="shared" si="1"/>
        <v>21</v>
      </c>
      <c r="I26" s="48"/>
      <c r="J26" s="17"/>
    </row>
    <row r="27" spans="2:10">
      <c r="B27" s="112"/>
      <c r="C27" s="53" t="s">
        <v>23</v>
      </c>
      <c r="D27" s="13" t="s">
        <v>146</v>
      </c>
      <c r="E27" s="54">
        <v>0.8571428571428571</v>
      </c>
      <c r="F27" s="9">
        <v>0.81479999999999997</v>
      </c>
      <c r="G27" s="7">
        <f t="shared" si="0"/>
        <v>0.83597142857142859</v>
      </c>
      <c r="H27" s="26">
        <f t="shared" si="1"/>
        <v>22</v>
      </c>
      <c r="I27" s="48"/>
      <c r="J27" s="17"/>
    </row>
    <row r="28" spans="2:10">
      <c r="B28" s="112"/>
      <c r="C28" s="53" t="s">
        <v>11</v>
      </c>
      <c r="D28" s="13" t="s">
        <v>145</v>
      </c>
      <c r="E28" s="54">
        <v>0.80952380952380953</v>
      </c>
      <c r="F28" s="9">
        <v>0.85709999999999997</v>
      </c>
      <c r="G28" s="7">
        <f t="shared" si="0"/>
        <v>0.83331190476190475</v>
      </c>
      <c r="H28" s="26">
        <f t="shared" si="1"/>
        <v>23</v>
      </c>
      <c r="I28" s="48"/>
      <c r="J28" s="17"/>
    </row>
    <row r="29" spans="2:10">
      <c r="B29" s="112"/>
      <c r="C29" s="53" t="s">
        <v>20</v>
      </c>
      <c r="D29" s="13" t="s">
        <v>144</v>
      </c>
      <c r="E29" s="54">
        <v>0.8571428571428571</v>
      </c>
      <c r="F29" s="14">
        <v>0.79169999999999996</v>
      </c>
      <c r="G29" s="7">
        <f t="shared" si="0"/>
        <v>0.82442142857142853</v>
      </c>
      <c r="H29" s="26">
        <f t="shared" si="1"/>
        <v>24</v>
      </c>
      <c r="I29" s="48"/>
      <c r="J29" s="17"/>
    </row>
    <row r="30" spans="2:10">
      <c r="B30" s="112"/>
      <c r="C30" s="53" t="s">
        <v>24</v>
      </c>
      <c r="D30" s="13" t="s">
        <v>144</v>
      </c>
      <c r="E30" s="54">
        <v>0.80952380952380953</v>
      </c>
      <c r="F30" s="9">
        <v>0.79169999999999996</v>
      </c>
      <c r="G30" s="7">
        <f t="shared" si="0"/>
        <v>0.80061190476190469</v>
      </c>
      <c r="H30" s="26">
        <f t="shared" si="1"/>
        <v>25</v>
      </c>
      <c r="I30" s="48"/>
      <c r="J30" s="17"/>
    </row>
    <row r="31" spans="2:10">
      <c r="B31" s="112"/>
      <c r="C31" s="53" t="s">
        <v>34</v>
      </c>
      <c r="D31" s="13" t="s">
        <v>147</v>
      </c>
      <c r="E31" s="54">
        <v>0.90476190476190477</v>
      </c>
      <c r="F31" s="9">
        <v>0.69230000000000003</v>
      </c>
      <c r="G31" s="7">
        <f t="shared" si="0"/>
        <v>0.7985309523809524</v>
      </c>
      <c r="H31" s="26">
        <f t="shared" si="1"/>
        <v>26</v>
      </c>
      <c r="I31" s="48"/>
      <c r="J31" s="17"/>
    </row>
    <row r="32" spans="2:10">
      <c r="B32" s="112"/>
      <c r="C32" s="53" t="s">
        <v>22</v>
      </c>
      <c r="D32" s="13" t="s">
        <v>144</v>
      </c>
      <c r="E32" s="54">
        <v>0.8571428571428571</v>
      </c>
      <c r="F32" s="9">
        <v>0.70830000000000004</v>
      </c>
      <c r="G32" s="7">
        <f t="shared" si="0"/>
        <v>0.78272142857142857</v>
      </c>
      <c r="H32" s="26">
        <f t="shared" si="1"/>
        <v>27</v>
      </c>
      <c r="I32" s="48"/>
      <c r="J32" s="17"/>
    </row>
    <row r="33" spans="2:10">
      <c r="B33" s="112"/>
      <c r="C33" s="53" t="s">
        <v>10</v>
      </c>
      <c r="D33" s="13" t="s">
        <v>147</v>
      </c>
      <c r="E33" s="54">
        <v>0.76190476190476186</v>
      </c>
      <c r="F33" s="9">
        <v>0.76919999999999999</v>
      </c>
      <c r="G33" s="7">
        <f t="shared" si="0"/>
        <v>0.76555238095238098</v>
      </c>
      <c r="H33" s="26">
        <f t="shared" si="1"/>
        <v>28</v>
      </c>
      <c r="I33" s="48"/>
      <c r="J33" s="17"/>
    </row>
    <row r="34" spans="2:10">
      <c r="B34" s="112"/>
      <c r="C34" s="53" t="s">
        <v>29</v>
      </c>
      <c r="D34" s="13" t="s">
        <v>145</v>
      </c>
      <c r="E34" s="54">
        <v>0.80952380952380953</v>
      </c>
      <c r="F34" s="14">
        <v>0.66669999999999996</v>
      </c>
      <c r="G34" s="7">
        <f t="shared" si="0"/>
        <v>0.73811190476190469</v>
      </c>
      <c r="H34" s="26">
        <f t="shared" si="1"/>
        <v>29</v>
      </c>
      <c r="I34" s="48"/>
      <c r="J34" s="17"/>
    </row>
    <row r="35" spans="2:10">
      <c r="B35" s="112"/>
      <c r="C35" s="53" t="s">
        <v>19</v>
      </c>
      <c r="D35" s="13" t="s">
        <v>144</v>
      </c>
      <c r="E35" s="54">
        <v>0.7142857142857143</v>
      </c>
      <c r="F35" s="9">
        <v>0.75</v>
      </c>
      <c r="G35" s="7">
        <f t="shared" si="0"/>
        <v>0.73214285714285721</v>
      </c>
      <c r="H35" s="26">
        <f t="shared" si="1"/>
        <v>30</v>
      </c>
      <c r="I35" s="48"/>
      <c r="J35" s="17"/>
    </row>
    <row r="36" spans="2:10">
      <c r="B36" s="112"/>
      <c r="C36" s="53" t="s">
        <v>33</v>
      </c>
      <c r="D36" s="13" t="s">
        <v>145</v>
      </c>
      <c r="E36" s="54">
        <v>0.76190476190476186</v>
      </c>
      <c r="F36" s="9">
        <v>0.66669999999999996</v>
      </c>
      <c r="G36" s="7">
        <f t="shared" si="0"/>
        <v>0.71430238095238097</v>
      </c>
      <c r="H36" s="26">
        <f t="shared" si="1"/>
        <v>31</v>
      </c>
      <c r="I36" s="48"/>
      <c r="J36" s="17"/>
    </row>
    <row r="37" spans="2:10">
      <c r="B37" s="112"/>
      <c r="C37" s="53" t="s">
        <v>21</v>
      </c>
      <c r="D37" s="13" t="s">
        <v>146</v>
      </c>
      <c r="E37" s="54">
        <v>0.5714285714285714</v>
      </c>
      <c r="F37" s="9">
        <v>0.77780000000000005</v>
      </c>
      <c r="G37" s="7">
        <f t="shared" si="0"/>
        <v>0.67461428571428572</v>
      </c>
      <c r="H37" s="26">
        <f t="shared" si="1"/>
        <v>32</v>
      </c>
      <c r="I37" s="48"/>
      <c r="J37" s="17"/>
    </row>
    <row r="38" spans="2:10">
      <c r="B38" s="112"/>
      <c r="C38" s="69" t="s">
        <v>9</v>
      </c>
      <c r="D38" s="70" t="s">
        <v>144</v>
      </c>
      <c r="E38" s="71">
        <v>0.76190476190476186</v>
      </c>
      <c r="F38" s="72">
        <v>0.58330000000000004</v>
      </c>
      <c r="G38" s="73">
        <f t="shared" si="0"/>
        <v>0.6726023809523809</v>
      </c>
      <c r="H38" s="74">
        <f t="shared" si="1"/>
        <v>33</v>
      </c>
      <c r="I38" s="48"/>
      <c r="J38" s="17"/>
    </row>
    <row r="39" spans="2:10">
      <c r="B39" s="112"/>
      <c r="C39" s="69" t="s">
        <v>36</v>
      </c>
      <c r="D39" s="70" t="s">
        <v>147</v>
      </c>
      <c r="E39" s="71">
        <v>0.7142857142857143</v>
      </c>
      <c r="F39" s="72">
        <v>0.53849999999999998</v>
      </c>
      <c r="G39" s="73">
        <f t="shared" si="0"/>
        <v>0.6263928571428572</v>
      </c>
      <c r="H39" s="74">
        <f t="shared" si="1"/>
        <v>34</v>
      </c>
      <c r="I39" s="48"/>
      <c r="J39" s="17"/>
    </row>
    <row r="40" spans="2:10">
      <c r="B40" s="112"/>
      <c r="C40" s="69" t="s">
        <v>15</v>
      </c>
      <c r="D40" s="70" t="s">
        <v>145</v>
      </c>
      <c r="E40" s="71">
        <v>0.5714285714285714</v>
      </c>
      <c r="F40" s="72">
        <v>0.66669999999999996</v>
      </c>
      <c r="G40" s="73">
        <f t="shared" si="0"/>
        <v>0.61906428571428562</v>
      </c>
      <c r="H40" s="74">
        <f t="shared" si="1"/>
        <v>35</v>
      </c>
      <c r="I40" s="48"/>
      <c r="J40" s="17"/>
    </row>
    <row r="41" spans="2:10" ht="17.25" thickBot="1">
      <c r="B41" s="114"/>
      <c r="C41" s="85" t="s">
        <v>41</v>
      </c>
      <c r="D41" s="20" t="s">
        <v>148</v>
      </c>
      <c r="E41" s="86">
        <v>0.80952380952380953</v>
      </c>
      <c r="F41" s="22" t="s">
        <v>149</v>
      </c>
      <c r="G41" s="21" t="s">
        <v>159</v>
      </c>
      <c r="H41" s="34" t="s">
        <v>159</v>
      </c>
      <c r="I41" s="49"/>
      <c r="J41" s="17"/>
    </row>
    <row r="42" spans="2:10">
      <c r="B42" s="111" t="s">
        <v>45</v>
      </c>
      <c r="C42" s="57" t="s">
        <v>46</v>
      </c>
      <c r="D42" s="58" t="s">
        <v>152</v>
      </c>
      <c r="E42" s="59">
        <v>1</v>
      </c>
      <c r="F42" s="60">
        <v>1</v>
      </c>
      <c r="G42" s="61">
        <f t="shared" ref="G42:G75" si="2">(E42+F42)/2</f>
        <v>1</v>
      </c>
      <c r="H42" s="62">
        <f t="shared" ref="H42:H75" si="3">RANK(G42,$G$42:$G$76)</f>
        <v>1</v>
      </c>
      <c r="I42" s="47"/>
      <c r="J42" s="17"/>
    </row>
    <row r="43" spans="2:10">
      <c r="B43" s="112"/>
      <c r="C43" s="63" t="s">
        <v>49</v>
      </c>
      <c r="D43" s="64" t="s">
        <v>152</v>
      </c>
      <c r="E43" s="65">
        <v>1</v>
      </c>
      <c r="F43" s="66">
        <v>1</v>
      </c>
      <c r="G43" s="67">
        <f t="shared" si="2"/>
        <v>1</v>
      </c>
      <c r="H43" s="68">
        <f t="shared" si="3"/>
        <v>1</v>
      </c>
      <c r="I43" s="48"/>
      <c r="J43" s="17"/>
    </row>
    <row r="44" spans="2:10">
      <c r="B44" s="112"/>
      <c r="C44" s="63" t="s">
        <v>52</v>
      </c>
      <c r="D44" s="64" t="s">
        <v>152</v>
      </c>
      <c r="E44" s="65">
        <v>1</v>
      </c>
      <c r="F44" s="81">
        <v>1</v>
      </c>
      <c r="G44" s="67">
        <f t="shared" si="2"/>
        <v>1</v>
      </c>
      <c r="H44" s="68">
        <f t="shared" si="3"/>
        <v>1</v>
      </c>
      <c r="I44" s="48"/>
      <c r="J44" s="17"/>
    </row>
    <row r="45" spans="2:10">
      <c r="B45" s="112"/>
      <c r="C45" s="63" t="s">
        <v>58</v>
      </c>
      <c r="D45" s="64" t="s">
        <v>150</v>
      </c>
      <c r="E45" s="65">
        <v>1</v>
      </c>
      <c r="F45" s="66">
        <v>1</v>
      </c>
      <c r="G45" s="67">
        <f t="shared" si="2"/>
        <v>1</v>
      </c>
      <c r="H45" s="68">
        <f t="shared" si="3"/>
        <v>1</v>
      </c>
      <c r="I45" s="48"/>
      <c r="J45" s="17"/>
    </row>
    <row r="46" spans="2:10">
      <c r="B46" s="112"/>
      <c r="C46" s="63" t="s">
        <v>59</v>
      </c>
      <c r="D46" s="64" t="s">
        <v>151</v>
      </c>
      <c r="E46" s="65">
        <v>1</v>
      </c>
      <c r="F46" s="66">
        <v>1</v>
      </c>
      <c r="G46" s="67">
        <f t="shared" si="2"/>
        <v>1</v>
      </c>
      <c r="H46" s="68">
        <f t="shared" si="3"/>
        <v>1</v>
      </c>
      <c r="I46" s="48"/>
      <c r="J46" s="17"/>
    </row>
    <row r="47" spans="2:10">
      <c r="B47" s="112"/>
      <c r="C47" s="63" t="s">
        <v>60</v>
      </c>
      <c r="D47" s="64" t="s">
        <v>145</v>
      </c>
      <c r="E47" s="65">
        <v>1</v>
      </c>
      <c r="F47" s="66">
        <v>1</v>
      </c>
      <c r="G47" s="67">
        <f t="shared" si="2"/>
        <v>1</v>
      </c>
      <c r="H47" s="68">
        <f t="shared" si="3"/>
        <v>1</v>
      </c>
      <c r="I47" s="48"/>
      <c r="J47" s="17"/>
    </row>
    <row r="48" spans="2:10">
      <c r="B48" s="112"/>
      <c r="C48" s="63" t="s">
        <v>63</v>
      </c>
      <c r="D48" s="64" t="s">
        <v>152</v>
      </c>
      <c r="E48" s="65">
        <v>1</v>
      </c>
      <c r="F48" s="66">
        <v>1</v>
      </c>
      <c r="G48" s="67">
        <f t="shared" si="2"/>
        <v>1</v>
      </c>
      <c r="H48" s="68">
        <f t="shared" si="3"/>
        <v>1</v>
      </c>
      <c r="I48" s="48"/>
      <c r="J48" s="17"/>
    </row>
    <row r="49" spans="2:10">
      <c r="B49" s="112"/>
      <c r="C49" s="63" t="s">
        <v>64</v>
      </c>
      <c r="D49" s="64" t="s">
        <v>152</v>
      </c>
      <c r="E49" s="65">
        <v>1</v>
      </c>
      <c r="F49" s="66">
        <v>1</v>
      </c>
      <c r="G49" s="67">
        <f t="shared" si="2"/>
        <v>1</v>
      </c>
      <c r="H49" s="68">
        <f t="shared" si="3"/>
        <v>1</v>
      </c>
      <c r="I49" s="48"/>
      <c r="J49" s="17"/>
    </row>
    <row r="50" spans="2:10">
      <c r="B50" s="112"/>
      <c r="C50" s="63" t="s">
        <v>66</v>
      </c>
      <c r="D50" s="64" t="s">
        <v>145</v>
      </c>
      <c r="E50" s="65">
        <v>1</v>
      </c>
      <c r="F50" s="66">
        <v>1</v>
      </c>
      <c r="G50" s="67">
        <f t="shared" si="2"/>
        <v>1</v>
      </c>
      <c r="H50" s="68">
        <f t="shared" si="3"/>
        <v>1</v>
      </c>
      <c r="I50" s="48"/>
      <c r="J50" s="17"/>
    </row>
    <row r="51" spans="2:10">
      <c r="B51" s="112"/>
      <c r="C51" s="63" t="s">
        <v>67</v>
      </c>
      <c r="D51" s="64" t="s">
        <v>152</v>
      </c>
      <c r="E51" s="65">
        <v>1</v>
      </c>
      <c r="F51" s="66">
        <v>1</v>
      </c>
      <c r="G51" s="67">
        <f t="shared" si="2"/>
        <v>1</v>
      </c>
      <c r="H51" s="68">
        <f t="shared" si="3"/>
        <v>1</v>
      </c>
      <c r="I51" s="48"/>
      <c r="J51" s="17"/>
    </row>
    <row r="52" spans="2:10">
      <c r="B52" s="112"/>
      <c r="C52" s="63" t="s">
        <v>68</v>
      </c>
      <c r="D52" s="64" t="s">
        <v>151</v>
      </c>
      <c r="E52" s="65">
        <v>1</v>
      </c>
      <c r="F52" s="66">
        <v>1</v>
      </c>
      <c r="G52" s="67">
        <f t="shared" si="2"/>
        <v>1</v>
      </c>
      <c r="H52" s="68">
        <f t="shared" si="3"/>
        <v>1</v>
      </c>
      <c r="I52" s="48"/>
      <c r="J52" s="17"/>
    </row>
    <row r="53" spans="2:10">
      <c r="B53" s="112"/>
      <c r="C53" s="63" t="s">
        <v>69</v>
      </c>
      <c r="D53" s="64" t="s">
        <v>152</v>
      </c>
      <c r="E53" s="65">
        <v>1</v>
      </c>
      <c r="F53" s="66">
        <v>1</v>
      </c>
      <c r="G53" s="67">
        <f t="shared" si="2"/>
        <v>1</v>
      </c>
      <c r="H53" s="68">
        <f t="shared" si="3"/>
        <v>1</v>
      </c>
      <c r="I53" s="48"/>
      <c r="J53" s="17"/>
    </row>
    <row r="54" spans="2:10">
      <c r="B54" s="112"/>
      <c r="C54" s="63" t="s">
        <v>74</v>
      </c>
      <c r="D54" s="64" t="s">
        <v>151</v>
      </c>
      <c r="E54" s="65">
        <v>1</v>
      </c>
      <c r="F54" s="66">
        <v>1</v>
      </c>
      <c r="G54" s="67">
        <f t="shared" si="2"/>
        <v>1</v>
      </c>
      <c r="H54" s="68">
        <f t="shared" si="3"/>
        <v>1</v>
      </c>
      <c r="I54" s="48"/>
      <c r="J54" s="17"/>
    </row>
    <row r="55" spans="2:10">
      <c r="B55" s="112"/>
      <c r="C55" s="63" t="s">
        <v>80</v>
      </c>
      <c r="D55" s="64" t="s">
        <v>152</v>
      </c>
      <c r="E55" s="65">
        <v>1</v>
      </c>
      <c r="F55" s="66">
        <v>1</v>
      </c>
      <c r="G55" s="67">
        <f t="shared" si="2"/>
        <v>1</v>
      </c>
      <c r="H55" s="68">
        <f t="shared" si="3"/>
        <v>1</v>
      </c>
      <c r="I55" s="48"/>
      <c r="J55" s="17"/>
    </row>
    <row r="56" spans="2:10">
      <c r="B56" s="112"/>
      <c r="C56" s="53" t="s">
        <v>51</v>
      </c>
      <c r="D56" s="13" t="s">
        <v>150</v>
      </c>
      <c r="E56" s="54">
        <v>1</v>
      </c>
      <c r="F56" s="9">
        <v>0.9677</v>
      </c>
      <c r="G56" s="7">
        <f t="shared" si="2"/>
        <v>0.98385</v>
      </c>
      <c r="H56" s="26">
        <f t="shared" si="3"/>
        <v>15</v>
      </c>
      <c r="I56" s="48"/>
      <c r="J56" s="17"/>
    </row>
    <row r="57" spans="2:10">
      <c r="B57" s="112"/>
      <c r="C57" s="53" t="s">
        <v>55</v>
      </c>
      <c r="D57" s="13" t="s">
        <v>150</v>
      </c>
      <c r="E57" s="54">
        <v>1</v>
      </c>
      <c r="F57" s="9">
        <v>0.9677</v>
      </c>
      <c r="G57" s="7">
        <f t="shared" si="2"/>
        <v>0.98385</v>
      </c>
      <c r="H57" s="26">
        <f t="shared" si="3"/>
        <v>15</v>
      </c>
      <c r="I57" s="48"/>
      <c r="J57" s="17"/>
    </row>
    <row r="58" spans="2:10">
      <c r="B58" s="112"/>
      <c r="C58" s="53" t="s">
        <v>47</v>
      </c>
      <c r="D58" s="13" t="s">
        <v>145</v>
      </c>
      <c r="E58" s="54">
        <v>1</v>
      </c>
      <c r="F58" s="9">
        <v>0.95830000000000004</v>
      </c>
      <c r="G58" s="7">
        <f t="shared" si="2"/>
        <v>0.97914999999999996</v>
      </c>
      <c r="H58" s="26">
        <f t="shared" si="3"/>
        <v>17</v>
      </c>
      <c r="I58" s="48"/>
      <c r="J58" s="17"/>
    </row>
    <row r="59" spans="2:10">
      <c r="B59" s="112"/>
      <c r="C59" s="53" t="s">
        <v>50</v>
      </c>
      <c r="D59" s="13" t="s">
        <v>152</v>
      </c>
      <c r="E59" s="54">
        <v>0.95238095238095233</v>
      </c>
      <c r="F59" s="9">
        <v>1</v>
      </c>
      <c r="G59" s="7">
        <f t="shared" si="2"/>
        <v>0.97619047619047616</v>
      </c>
      <c r="H59" s="26">
        <f t="shared" si="3"/>
        <v>18</v>
      </c>
      <c r="I59" s="48"/>
      <c r="J59" s="17"/>
    </row>
    <row r="60" spans="2:10">
      <c r="B60" s="112"/>
      <c r="C60" s="53" t="s">
        <v>72</v>
      </c>
      <c r="D60" s="13" t="s">
        <v>150</v>
      </c>
      <c r="E60" s="54">
        <v>0.95238095238095233</v>
      </c>
      <c r="F60" s="9">
        <v>1</v>
      </c>
      <c r="G60" s="7">
        <f t="shared" si="2"/>
        <v>0.97619047619047616</v>
      </c>
      <c r="H60" s="26">
        <f t="shared" si="3"/>
        <v>18</v>
      </c>
      <c r="I60" s="48"/>
      <c r="J60" s="17"/>
    </row>
    <row r="61" spans="2:10">
      <c r="B61" s="112"/>
      <c r="C61" s="53" t="s">
        <v>75</v>
      </c>
      <c r="D61" s="13" t="s">
        <v>151</v>
      </c>
      <c r="E61" s="54">
        <v>0.95238095238095233</v>
      </c>
      <c r="F61" s="9">
        <v>1</v>
      </c>
      <c r="G61" s="7">
        <f t="shared" si="2"/>
        <v>0.97619047619047616</v>
      </c>
      <c r="H61" s="26">
        <f t="shared" si="3"/>
        <v>18</v>
      </c>
      <c r="I61" s="48"/>
      <c r="J61" s="17"/>
    </row>
    <row r="62" spans="2:10">
      <c r="B62" s="112"/>
      <c r="C62" s="53" t="s">
        <v>53</v>
      </c>
      <c r="D62" s="13" t="s">
        <v>146</v>
      </c>
      <c r="E62" s="54">
        <v>0.95238095238095233</v>
      </c>
      <c r="F62" s="9">
        <v>0.9667</v>
      </c>
      <c r="G62" s="7">
        <f t="shared" si="2"/>
        <v>0.95954047619047622</v>
      </c>
      <c r="H62" s="26">
        <f t="shared" si="3"/>
        <v>21</v>
      </c>
      <c r="I62" s="48"/>
      <c r="J62" s="17"/>
    </row>
    <row r="63" spans="2:10">
      <c r="B63" s="112"/>
      <c r="C63" s="53" t="s">
        <v>70</v>
      </c>
      <c r="D63" s="13" t="s">
        <v>145</v>
      </c>
      <c r="E63" s="54">
        <v>0.95238095238095233</v>
      </c>
      <c r="F63" s="9">
        <v>0.95830000000000004</v>
      </c>
      <c r="G63" s="7">
        <f t="shared" si="2"/>
        <v>0.95534047619047624</v>
      </c>
      <c r="H63" s="26">
        <f t="shared" si="3"/>
        <v>22</v>
      </c>
      <c r="I63" s="48"/>
      <c r="J63" s="17"/>
    </row>
    <row r="64" spans="2:10">
      <c r="B64" s="112"/>
      <c r="C64" s="53" t="s">
        <v>61</v>
      </c>
      <c r="D64" s="13" t="s">
        <v>145</v>
      </c>
      <c r="E64" s="54">
        <v>0.90476190476190477</v>
      </c>
      <c r="F64" s="9">
        <v>1</v>
      </c>
      <c r="G64" s="7">
        <f t="shared" si="2"/>
        <v>0.95238095238095233</v>
      </c>
      <c r="H64" s="26">
        <f t="shared" si="3"/>
        <v>23</v>
      </c>
      <c r="I64" s="48"/>
      <c r="J64" s="17"/>
    </row>
    <row r="65" spans="2:10">
      <c r="B65" s="112"/>
      <c r="C65" s="53" t="s">
        <v>71</v>
      </c>
      <c r="D65" s="13" t="s">
        <v>151</v>
      </c>
      <c r="E65" s="54">
        <v>0.90476190476190477</v>
      </c>
      <c r="F65" s="9">
        <v>1</v>
      </c>
      <c r="G65" s="7">
        <f t="shared" si="2"/>
        <v>0.95238095238095233</v>
      </c>
      <c r="H65" s="26">
        <f t="shared" si="3"/>
        <v>23</v>
      </c>
      <c r="I65" s="48"/>
      <c r="J65" s="17"/>
    </row>
    <row r="66" spans="2:10">
      <c r="B66" s="112"/>
      <c r="C66" s="53" t="s">
        <v>65</v>
      </c>
      <c r="D66" s="13" t="s">
        <v>151</v>
      </c>
      <c r="E66" s="54">
        <v>0.95238095238095233</v>
      </c>
      <c r="F66" s="9">
        <v>0.93330000000000002</v>
      </c>
      <c r="G66" s="7">
        <f t="shared" si="2"/>
        <v>0.94284047619047617</v>
      </c>
      <c r="H66" s="26">
        <f t="shared" si="3"/>
        <v>25</v>
      </c>
      <c r="I66" s="48"/>
      <c r="J66" s="17"/>
    </row>
    <row r="67" spans="2:10">
      <c r="B67" s="112"/>
      <c r="C67" s="53" t="s">
        <v>78</v>
      </c>
      <c r="D67" s="13" t="s">
        <v>151</v>
      </c>
      <c r="E67" s="54">
        <v>0.95238095238095233</v>
      </c>
      <c r="F67" s="14">
        <v>0.93330000000000002</v>
      </c>
      <c r="G67" s="7">
        <f t="shared" si="2"/>
        <v>0.94284047619047617</v>
      </c>
      <c r="H67" s="26">
        <f t="shared" si="3"/>
        <v>25</v>
      </c>
      <c r="I67" s="48"/>
      <c r="J67" s="17"/>
    </row>
    <row r="68" spans="2:10">
      <c r="B68" s="112"/>
      <c r="C68" s="53" t="s">
        <v>57</v>
      </c>
      <c r="D68" s="13" t="s">
        <v>145</v>
      </c>
      <c r="E68" s="54">
        <v>1</v>
      </c>
      <c r="F68" s="9">
        <v>0.875</v>
      </c>
      <c r="G68" s="7">
        <f t="shared" si="2"/>
        <v>0.9375</v>
      </c>
      <c r="H68" s="26">
        <f t="shared" si="3"/>
        <v>27</v>
      </c>
      <c r="I68" s="48"/>
      <c r="J68" s="17"/>
    </row>
    <row r="69" spans="2:10">
      <c r="B69" s="112"/>
      <c r="C69" s="53" t="s">
        <v>73</v>
      </c>
      <c r="D69" s="13" t="s">
        <v>145</v>
      </c>
      <c r="E69" s="54">
        <v>0.90476190476190477</v>
      </c>
      <c r="F69" s="9">
        <v>0.95830000000000004</v>
      </c>
      <c r="G69" s="7">
        <f t="shared" si="2"/>
        <v>0.9315309523809524</v>
      </c>
      <c r="H69" s="26">
        <f t="shared" si="3"/>
        <v>28</v>
      </c>
      <c r="I69" s="48"/>
      <c r="J69" s="17"/>
    </row>
    <row r="70" spans="2:10">
      <c r="B70" s="112"/>
      <c r="C70" s="53" t="s">
        <v>54</v>
      </c>
      <c r="D70" s="13" t="s">
        <v>150</v>
      </c>
      <c r="E70" s="54">
        <v>0.90476190476190477</v>
      </c>
      <c r="F70" s="9">
        <v>0.9355</v>
      </c>
      <c r="G70" s="7">
        <f t="shared" si="2"/>
        <v>0.92013095238095244</v>
      </c>
      <c r="H70" s="26">
        <f t="shared" si="3"/>
        <v>29</v>
      </c>
      <c r="I70" s="48"/>
      <c r="J70" s="17"/>
    </row>
    <row r="71" spans="2:10">
      <c r="B71" s="112"/>
      <c r="C71" s="53" t="s">
        <v>62</v>
      </c>
      <c r="D71" s="13" t="s">
        <v>151</v>
      </c>
      <c r="E71" s="54">
        <v>0.80952380952380953</v>
      </c>
      <c r="F71" s="9">
        <v>1</v>
      </c>
      <c r="G71" s="7">
        <f t="shared" si="2"/>
        <v>0.90476190476190477</v>
      </c>
      <c r="H71" s="26">
        <f t="shared" si="3"/>
        <v>30</v>
      </c>
      <c r="I71" s="48"/>
      <c r="J71" s="17"/>
    </row>
    <row r="72" spans="2:10">
      <c r="B72" s="112"/>
      <c r="C72" s="53" t="s">
        <v>56</v>
      </c>
      <c r="D72" s="13" t="s">
        <v>145</v>
      </c>
      <c r="E72" s="54">
        <v>0.90476190476190477</v>
      </c>
      <c r="F72" s="9">
        <v>0.875</v>
      </c>
      <c r="G72" s="7">
        <f t="shared" si="2"/>
        <v>0.88988095238095233</v>
      </c>
      <c r="H72" s="26">
        <f t="shared" si="3"/>
        <v>31</v>
      </c>
      <c r="I72" s="48"/>
      <c r="J72" s="17"/>
    </row>
    <row r="73" spans="2:10">
      <c r="B73" s="112"/>
      <c r="C73" s="69" t="s">
        <v>77</v>
      </c>
      <c r="D73" s="70" t="s">
        <v>150</v>
      </c>
      <c r="E73" s="71">
        <v>0.8571428571428571</v>
      </c>
      <c r="F73" s="72">
        <v>0.9032</v>
      </c>
      <c r="G73" s="73">
        <f t="shared" si="2"/>
        <v>0.8801714285714286</v>
      </c>
      <c r="H73" s="74">
        <f t="shared" si="3"/>
        <v>32</v>
      </c>
      <c r="I73" s="48"/>
      <c r="J73" s="17"/>
    </row>
    <row r="74" spans="2:10">
      <c r="B74" s="112"/>
      <c r="C74" s="69" t="s">
        <v>76</v>
      </c>
      <c r="D74" s="70" t="s">
        <v>150</v>
      </c>
      <c r="E74" s="71">
        <v>0.76190476190476186</v>
      </c>
      <c r="F74" s="72">
        <v>0.9677</v>
      </c>
      <c r="G74" s="73">
        <f t="shared" si="2"/>
        <v>0.86480238095238093</v>
      </c>
      <c r="H74" s="74">
        <f t="shared" si="3"/>
        <v>33</v>
      </c>
      <c r="I74" s="48"/>
      <c r="J74" s="17"/>
    </row>
    <row r="75" spans="2:10">
      <c r="B75" s="112"/>
      <c r="C75" s="69" t="s">
        <v>79</v>
      </c>
      <c r="D75" s="70" t="s">
        <v>150</v>
      </c>
      <c r="E75" s="71">
        <v>0.76190476190476186</v>
      </c>
      <c r="F75" s="84">
        <v>0.9032</v>
      </c>
      <c r="G75" s="73">
        <f t="shared" si="2"/>
        <v>0.83255238095238093</v>
      </c>
      <c r="H75" s="74">
        <f t="shared" si="3"/>
        <v>34</v>
      </c>
      <c r="I75" s="48"/>
      <c r="J75" s="17"/>
    </row>
    <row r="76" spans="2:10" ht="17.25" thickBot="1">
      <c r="B76" s="113"/>
      <c r="C76" s="55" t="s">
        <v>48</v>
      </c>
      <c r="D76" s="27" t="s">
        <v>153</v>
      </c>
      <c r="E76" s="56">
        <v>1</v>
      </c>
      <c r="F76" s="10" t="s">
        <v>154</v>
      </c>
      <c r="G76" s="8" t="s">
        <v>159</v>
      </c>
      <c r="H76" s="29" t="s">
        <v>159</v>
      </c>
      <c r="I76" s="49"/>
      <c r="J76" s="17"/>
    </row>
    <row r="77" spans="2:10">
      <c r="B77" s="110" t="s">
        <v>112</v>
      </c>
      <c r="C77" s="75" t="s">
        <v>86</v>
      </c>
      <c r="D77" s="76" t="s">
        <v>155</v>
      </c>
      <c r="E77" s="77">
        <v>1</v>
      </c>
      <c r="F77" s="78">
        <v>1</v>
      </c>
      <c r="G77" s="79">
        <f t="shared" ref="G77:G106" si="4">(E77+F77)/2</f>
        <v>1</v>
      </c>
      <c r="H77" s="80">
        <f t="shared" ref="H77:H106" si="5">RANK(G77,$G$77:$G$107)</f>
        <v>1</v>
      </c>
      <c r="I77" s="47"/>
      <c r="J77" s="17"/>
    </row>
    <row r="78" spans="2:10">
      <c r="B78" s="110"/>
      <c r="C78" s="63" t="s">
        <v>90</v>
      </c>
      <c r="D78" s="76" t="s">
        <v>156</v>
      </c>
      <c r="E78" s="65">
        <v>1</v>
      </c>
      <c r="F78" s="78">
        <v>1</v>
      </c>
      <c r="G78" s="79">
        <f t="shared" si="4"/>
        <v>1</v>
      </c>
      <c r="H78" s="80">
        <f t="shared" si="5"/>
        <v>1</v>
      </c>
      <c r="I78" s="48"/>
      <c r="J78" s="17"/>
    </row>
    <row r="79" spans="2:10">
      <c r="B79" s="110"/>
      <c r="C79" s="63" t="s">
        <v>98</v>
      </c>
      <c r="D79" s="76" t="s">
        <v>155</v>
      </c>
      <c r="E79" s="65">
        <v>1</v>
      </c>
      <c r="F79" s="88">
        <v>1</v>
      </c>
      <c r="G79" s="79">
        <f t="shared" si="4"/>
        <v>1</v>
      </c>
      <c r="H79" s="80">
        <f t="shared" si="5"/>
        <v>1</v>
      </c>
      <c r="I79" s="48"/>
      <c r="J79" s="17"/>
    </row>
    <row r="80" spans="2:10">
      <c r="B80" s="110"/>
      <c r="C80" s="63" t="s">
        <v>104</v>
      </c>
      <c r="D80" s="76" t="s">
        <v>155</v>
      </c>
      <c r="E80" s="65">
        <v>1</v>
      </c>
      <c r="F80" s="78">
        <v>1</v>
      </c>
      <c r="G80" s="79">
        <f t="shared" si="4"/>
        <v>1</v>
      </c>
      <c r="H80" s="80">
        <f t="shared" si="5"/>
        <v>1</v>
      </c>
      <c r="I80" s="48"/>
      <c r="J80" s="17"/>
    </row>
    <row r="81" spans="2:10">
      <c r="B81" s="110"/>
      <c r="C81" s="53" t="s">
        <v>96</v>
      </c>
      <c r="D81" s="24" t="s">
        <v>156</v>
      </c>
      <c r="E81" s="54">
        <v>1</v>
      </c>
      <c r="F81" s="87">
        <v>0.95450000000000002</v>
      </c>
      <c r="G81" s="25">
        <f t="shared" si="4"/>
        <v>0.97724999999999995</v>
      </c>
      <c r="H81" s="39">
        <f t="shared" si="5"/>
        <v>5</v>
      </c>
      <c r="I81" s="48"/>
      <c r="J81" s="17"/>
    </row>
    <row r="82" spans="2:10">
      <c r="B82" s="110"/>
      <c r="C82" s="53" t="s">
        <v>101</v>
      </c>
      <c r="D82" s="24" t="s">
        <v>156</v>
      </c>
      <c r="E82" s="54">
        <v>1</v>
      </c>
      <c r="F82" s="50">
        <v>0.95450000000000002</v>
      </c>
      <c r="G82" s="25">
        <f t="shared" si="4"/>
        <v>0.97724999999999995</v>
      </c>
      <c r="H82" s="39">
        <f t="shared" si="5"/>
        <v>5</v>
      </c>
      <c r="I82" s="48"/>
      <c r="J82" s="17"/>
    </row>
    <row r="83" spans="2:10">
      <c r="B83" s="110"/>
      <c r="C83" s="53" t="s">
        <v>83</v>
      </c>
      <c r="D83" s="24" t="s">
        <v>151</v>
      </c>
      <c r="E83" s="54">
        <v>0.95</v>
      </c>
      <c r="F83" s="50">
        <v>1</v>
      </c>
      <c r="G83" s="25">
        <f t="shared" si="4"/>
        <v>0.97499999999999998</v>
      </c>
      <c r="H83" s="39">
        <f t="shared" si="5"/>
        <v>7</v>
      </c>
      <c r="I83" s="48"/>
      <c r="J83" s="17"/>
    </row>
    <row r="84" spans="2:10">
      <c r="B84" s="110"/>
      <c r="C84" s="53" t="s">
        <v>84</v>
      </c>
      <c r="D84" s="24" t="s">
        <v>156</v>
      </c>
      <c r="E84" s="54">
        <v>0.95</v>
      </c>
      <c r="F84" s="50">
        <v>1</v>
      </c>
      <c r="G84" s="25">
        <f t="shared" si="4"/>
        <v>0.97499999999999998</v>
      </c>
      <c r="H84" s="39">
        <f t="shared" si="5"/>
        <v>7</v>
      </c>
      <c r="I84" s="48"/>
      <c r="J84" s="17"/>
    </row>
    <row r="85" spans="2:10">
      <c r="B85" s="110"/>
      <c r="C85" s="53" t="s">
        <v>89</v>
      </c>
      <c r="D85" s="24" t="s">
        <v>155</v>
      </c>
      <c r="E85" s="54">
        <v>1</v>
      </c>
      <c r="F85" s="50">
        <v>0.95</v>
      </c>
      <c r="G85" s="25">
        <f t="shared" si="4"/>
        <v>0.97499999999999998</v>
      </c>
      <c r="H85" s="39">
        <f t="shared" si="5"/>
        <v>7</v>
      </c>
      <c r="I85" s="48"/>
      <c r="J85" s="17"/>
    </row>
    <row r="86" spans="2:10">
      <c r="B86" s="110"/>
      <c r="C86" s="53" t="s">
        <v>91</v>
      </c>
      <c r="D86" s="24" t="s">
        <v>157</v>
      </c>
      <c r="E86" s="54">
        <v>1</v>
      </c>
      <c r="F86" s="50">
        <v>0.95</v>
      </c>
      <c r="G86" s="25">
        <f t="shared" si="4"/>
        <v>0.97499999999999998</v>
      </c>
      <c r="H86" s="39">
        <f t="shared" si="5"/>
        <v>7</v>
      </c>
      <c r="I86" s="48"/>
      <c r="J86" s="17"/>
    </row>
    <row r="87" spans="2:10">
      <c r="B87" s="110"/>
      <c r="C87" s="53" t="s">
        <v>95</v>
      </c>
      <c r="D87" s="24" t="s">
        <v>157</v>
      </c>
      <c r="E87" s="54">
        <v>0.95</v>
      </c>
      <c r="F87" s="87">
        <v>1</v>
      </c>
      <c r="G87" s="25">
        <f t="shared" si="4"/>
        <v>0.97499999999999998</v>
      </c>
      <c r="H87" s="39">
        <f t="shared" si="5"/>
        <v>7</v>
      </c>
      <c r="I87" s="48"/>
      <c r="J87" s="17"/>
    </row>
    <row r="88" spans="2:10">
      <c r="B88" s="110"/>
      <c r="C88" s="53" t="s">
        <v>109</v>
      </c>
      <c r="D88" s="24" t="s">
        <v>157</v>
      </c>
      <c r="E88" s="54">
        <v>0.95</v>
      </c>
      <c r="F88" s="50">
        <v>1</v>
      </c>
      <c r="G88" s="25">
        <f t="shared" si="4"/>
        <v>0.97499999999999998</v>
      </c>
      <c r="H88" s="39">
        <f t="shared" si="5"/>
        <v>7</v>
      </c>
      <c r="I88" s="48"/>
      <c r="J88" s="17"/>
    </row>
    <row r="89" spans="2:10">
      <c r="B89" s="110"/>
      <c r="C89" s="53" t="s">
        <v>99</v>
      </c>
      <c r="D89" s="13" t="s">
        <v>156</v>
      </c>
      <c r="E89" s="54">
        <v>1</v>
      </c>
      <c r="F89" s="14">
        <v>0.90910000000000002</v>
      </c>
      <c r="G89" s="25">
        <f t="shared" si="4"/>
        <v>0.95455000000000001</v>
      </c>
      <c r="H89" s="39">
        <f t="shared" si="5"/>
        <v>13</v>
      </c>
      <c r="I89" s="48"/>
      <c r="J89" s="17"/>
    </row>
    <row r="90" spans="2:10">
      <c r="B90" s="110"/>
      <c r="C90" s="53" t="s">
        <v>82</v>
      </c>
      <c r="D90" s="13" t="s">
        <v>151</v>
      </c>
      <c r="E90" s="54">
        <v>0.95</v>
      </c>
      <c r="F90" s="9">
        <v>0.95450000000000002</v>
      </c>
      <c r="G90" s="25">
        <f t="shared" si="4"/>
        <v>0.95225000000000004</v>
      </c>
      <c r="H90" s="39">
        <f t="shared" si="5"/>
        <v>14</v>
      </c>
      <c r="I90" s="48"/>
      <c r="J90" s="17"/>
    </row>
    <row r="91" spans="2:10">
      <c r="B91" s="110"/>
      <c r="C91" s="53" t="s">
        <v>88</v>
      </c>
      <c r="D91" s="13" t="s">
        <v>151</v>
      </c>
      <c r="E91" s="54">
        <v>0.95</v>
      </c>
      <c r="F91" s="9">
        <v>0.95450000000000002</v>
      </c>
      <c r="G91" s="25">
        <f t="shared" si="4"/>
        <v>0.95225000000000004</v>
      </c>
      <c r="H91" s="39">
        <f t="shared" si="5"/>
        <v>14</v>
      </c>
      <c r="I91" s="48"/>
      <c r="J91" s="17"/>
    </row>
    <row r="92" spans="2:10">
      <c r="B92" s="110"/>
      <c r="C92" s="53" t="s">
        <v>93</v>
      </c>
      <c r="D92" s="13" t="s">
        <v>151</v>
      </c>
      <c r="E92" s="54">
        <v>0.95</v>
      </c>
      <c r="F92" s="9">
        <v>0.95450000000000002</v>
      </c>
      <c r="G92" s="25">
        <f t="shared" si="4"/>
        <v>0.95225000000000004</v>
      </c>
      <c r="H92" s="39">
        <f t="shared" si="5"/>
        <v>14</v>
      </c>
      <c r="I92" s="48"/>
      <c r="J92" s="17"/>
    </row>
    <row r="93" spans="2:10">
      <c r="B93" s="110"/>
      <c r="C93" s="53" t="s">
        <v>85</v>
      </c>
      <c r="D93" s="13" t="s">
        <v>157</v>
      </c>
      <c r="E93" s="54">
        <v>1</v>
      </c>
      <c r="F93" s="9">
        <v>0.9</v>
      </c>
      <c r="G93" s="25">
        <f t="shared" si="4"/>
        <v>0.95</v>
      </c>
      <c r="H93" s="39">
        <f t="shared" si="5"/>
        <v>17</v>
      </c>
      <c r="I93" s="48"/>
      <c r="J93" s="17"/>
    </row>
    <row r="94" spans="2:10">
      <c r="B94" s="110"/>
      <c r="C94" s="53" t="s">
        <v>87</v>
      </c>
      <c r="D94" s="13" t="s">
        <v>157</v>
      </c>
      <c r="E94" s="54">
        <v>0.95</v>
      </c>
      <c r="F94" s="9">
        <v>0.95</v>
      </c>
      <c r="G94" s="25">
        <f t="shared" si="4"/>
        <v>0.95</v>
      </c>
      <c r="H94" s="39">
        <f t="shared" si="5"/>
        <v>17</v>
      </c>
      <c r="I94" s="48"/>
      <c r="J94" s="17"/>
    </row>
    <row r="95" spans="2:10">
      <c r="B95" s="110"/>
      <c r="C95" s="53" t="s">
        <v>97</v>
      </c>
      <c r="D95" s="13" t="s">
        <v>155</v>
      </c>
      <c r="E95" s="54">
        <v>1</v>
      </c>
      <c r="F95" s="14">
        <v>0.9</v>
      </c>
      <c r="G95" s="25">
        <f t="shared" si="4"/>
        <v>0.95</v>
      </c>
      <c r="H95" s="39">
        <f t="shared" si="5"/>
        <v>17</v>
      </c>
      <c r="I95" s="48"/>
      <c r="J95" s="17"/>
    </row>
    <row r="96" spans="2:10">
      <c r="B96" s="110"/>
      <c r="C96" s="53" t="s">
        <v>103</v>
      </c>
      <c r="D96" s="13" t="s">
        <v>157</v>
      </c>
      <c r="E96" s="54">
        <v>1</v>
      </c>
      <c r="F96" s="9">
        <v>0.9</v>
      </c>
      <c r="G96" s="25">
        <f t="shared" si="4"/>
        <v>0.95</v>
      </c>
      <c r="H96" s="39">
        <f t="shared" si="5"/>
        <v>17</v>
      </c>
      <c r="I96" s="48"/>
      <c r="J96" s="17"/>
    </row>
    <row r="97" spans="2:10">
      <c r="B97" s="110"/>
      <c r="C97" s="53" t="s">
        <v>105</v>
      </c>
      <c r="D97" s="13" t="s">
        <v>155</v>
      </c>
      <c r="E97" s="54">
        <v>0.95</v>
      </c>
      <c r="F97" s="9">
        <v>0.95</v>
      </c>
      <c r="G97" s="25">
        <f t="shared" si="4"/>
        <v>0.95</v>
      </c>
      <c r="H97" s="39">
        <f t="shared" si="5"/>
        <v>17</v>
      </c>
      <c r="I97" s="48"/>
      <c r="J97" s="17"/>
    </row>
    <row r="98" spans="2:10">
      <c r="B98" s="110"/>
      <c r="C98" s="53" t="s">
        <v>110</v>
      </c>
      <c r="D98" s="13" t="s">
        <v>151</v>
      </c>
      <c r="E98" s="54">
        <v>0.95</v>
      </c>
      <c r="F98" s="14">
        <v>0.90910000000000002</v>
      </c>
      <c r="G98" s="25">
        <f t="shared" si="4"/>
        <v>0.92954999999999999</v>
      </c>
      <c r="H98" s="39">
        <f t="shared" si="5"/>
        <v>22</v>
      </c>
      <c r="I98" s="48"/>
      <c r="J98" s="17"/>
    </row>
    <row r="99" spans="2:10">
      <c r="B99" s="110"/>
      <c r="C99" s="53" t="s">
        <v>81</v>
      </c>
      <c r="D99" s="13" t="s">
        <v>151</v>
      </c>
      <c r="E99" s="54">
        <v>0.9</v>
      </c>
      <c r="F99" s="9">
        <v>0.95450000000000002</v>
      </c>
      <c r="G99" s="25">
        <f t="shared" si="4"/>
        <v>0.92725000000000002</v>
      </c>
      <c r="H99" s="39">
        <f t="shared" si="5"/>
        <v>23</v>
      </c>
      <c r="I99" s="48"/>
      <c r="J99" s="17"/>
    </row>
    <row r="100" spans="2:10">
      <c r="B100" s="110"/>
      <c r="C100" s="53" t="s">
        <v>92</v>
      </c>
      <c r="D100" s="13" t="s">
        <v>157</v>
      </c>
      <c r="E100" s="54">
        <v>0.9</v>
      </c>
      <c r="F100" s="9">
        <v>0.95</v>
      </c>
      <c r="G100" s="25">
        <f t="shared" si="4"/>
        <v>0.92500000000000004</v>
      </c>
      <c r="H100" s="39">
        <f t="shared" si="5"/>
        <v>24</v>
      </c>
      <c r="I100" s="48"/>
      <c r="J100" s="17"/>
    </row>
    <row r="101" spans="2:10">
      <c r="B101" s="110"/>
      <c r="C101" s="53" t="s">
        <v>108</v>
      </c>
      <c r="D101" s="13" t="s">
        <v>155</v>
      </c>
      <c r="E101" s="54">
        <v>1</v>
      </c>
      <c r="F101" s="9">
        <v>0.85</v>
      </c>
      <c r="G101" s="25">
        <f t="shared" si="4"/>
        <v>0.92500000000000004</v>
      </c>
      <c r="H101" s="39">
        <f t="shared" si="5"/>
        <v>24</v>
      </c>
      <c r="I101" s="48"/>
      <c r="J101" s="17"/>
    </row>
    <row r="102" spans="2:10">
      <c r="B102" s="110"/>
      <c r="C102" s="53" t="s">
        <v>106</v>
      </c>
      <c r="D102" s="13" t="s">
        <v>156</v>
      </c>
      <c r="E102" s="54">
        <v>0.95</v>
      </c>
      <c r="F102" s="9">
        <v>0.86360000000000003</v>
      </c>
      <c r="G102" s="25">
        <f t="shared" si="4"/>
        <v>0.90680000000000005</v>
      </c>
      <c r="H102" s="39">
        <f t="shared" si="5"/>
        <v>26</v>
      </c>
      <c r="I102" s="48"/>
      <c r="J102" s="17"/>
    </row>
    <row r="103" spans="2:10">
      <c r="B103" s="110"/>
      <c r="C103" s="53" t="s">
        <v>107</v>
      </c>
      <c r="D103" s="13" t="s">
        <v>155</v>
      </c>
      <c r="E103" s="54">
        <v>0.95</v>
      </c>
      <c r="F103" s="9">
        <v>0.85</v>
      </c>
      <c r="G103" s="25">
        <f t="shared" si="4"/>
        <v>0.89999999999999991</v>
      </c>
      <c r="H103" s="39">
        <f t="shared" si="5"/>
        <v>27</v>
      </c>
      <c r="I103" s="48"/>
      <c r="J103" s="17"/>
    </row>
    <row r="104" spans="2:10">
      <c r="B104" s="110"/>
      <c r="C104" s="69" t="s">
        <v>102</v>
      </c>
      <c r="D104" s="70" t="s">
        <v>157</v>
      </c>
      <c r="E104" s="71">
        <v>0.85</v>
      </c>
      <c r="F104" s="72">
        <v>0.85</v>
      </c>
      <c r="G104" s="82">
        <f t="shared" si="4"/>
        <v>0.85</v>
      </c>
      <c r="H104" s="83">
        <f t="shared" si="5"/>
        <v>28</v>
      </c>
      <c r="I104" s="48"/>
      <c r="J104" s="17"/>
    </row>
    <row r="105" spans="2:10">
      <c r="B105" s="110"/>
      <c r="C105" s="69" t="s">
        <v>111</v>
      </c>
      <c r="D105" s="70" t="s">
        <v>151</v>
      </c>
      <c r="E105" s="71">
        <v>0.8</v>
      </c>
      <c r="F105" s="84">
        <v>0.86360000000000003</v>
      </c>
      <c r="G105" s="82">
        <f t="shared" si="4"/>
        <v>0.83180000000000009</v>
      </c>
      <c r="H105" s="83">
        <f t="shared" si="5"/>
        <v>29</v>
      </c>
      <c r="I105" s="48"/>
      <c r="J105" s="17"/>
    </row>
    <row r="106" spans="2:10">
      <c r="B106" s="110"/>
      <c r="C106" s="69" t="s">
        <v>100</v>
      </c>
      <c r="D106" s="70" t="s">
        <v>156</v>
      </c>
      <c r="E106" s="71">
        <v>0.8</v>
      </c>
      <c r="F106" s="84">
        <v>0.63639999999999997</v>
      </c>
      <c r="G106" s="82">
        <f t="shared" si="4"/>
        <v>0.71819999999999995</v>
      </c>
      <c r="H106" s="83">
        <f t="shared" si="5"/>
        <v>30</v>
      </c>
      <c r="I106" s="48"/>
      <c r="J106" s="17"/>
    </row>
    <row r="107" spans="2:10" ht="17.25" thickBot="1">
      <c r="B107" s="110"/>
      <c r="C107" s="85" t="s">
        <v>94</v>
      </c>
      <c r="D107" s="20" t="s">
        <v>158</v>
      </c>
      <c r="E107" s="86">
        <v>0.95</v>
      </c>
      <c r="F107" s="91" t="s">
        <v>154</v>
      </c>
      <c r="G107" s="44" t="s">
        <v>159</v>
      </c>
      <c r="H107" s="45" t="s">
        <v>159</v>
      </c>
      <c r="I107" s="48"/>
      <c r="J107" s="17"/>
    </row>
    <row r="108" spans="2:10">
      <c r="B108" s="111" t="s">
        <v>113</v>
      </c>
      <c r="C108" s="57" t="s">
        <v>119</v>
      </c>
      <c r="D108" s="58" t="s">
        <v>258</v>
      </c>
      <c r="E108" s="59">
        <v>1</v>
      </c>
      <c r="F108" s="60">
        <v>1</v>
      </c>
      <c r="G108" s="61">
        <f t="shared" ref="G108:G136" si="6">(E108+F108)/2</f>
        <v>1</v>
      </c>
      <c r="H108" s="62">
        <f t="shared" ref="H108:H136" si="7">RANK(G108,$G$108:$G$137)</f>
        <v>1</v>
      </c>
      <c r="I108" s="47"/>
      <c r="J108" s="17"/>
    </row>
    <row r="109" spans="2:10">
      <c r="B109" s="112"/>
      <c r="C109" s="63" t="s">
        <v>121</v>
      </c>
      <c r="D109" s="64" t="s">
        <v>258</v>
      </c>
      <c r="E109" s="65">
        <v>1</v>
      </c>
      <c r="F109" s="66">
        <v>1</v>
      </c>
      <c r="G109" s="67">
        <f t="shared" si="6"/>
        <v>1</v>
      </c>
      <c r="H109" s="68">
        <f t="shared" si="7"/>
        <v>1</v>
      </c>
      <c r="I109" s="48"/>
      <c r="J109" s="17"/>
    </row>
    <row r="110" spans="2:10">
      <c r="B110" s="112"/>
      <c r="C110" s="63" t="s">
        <v>122</v>
      </c>
      <c r="D110" s="64" t="s">
        <v>257</v>
      </c>
      <c r="E110" s="65">
        <v>1</v>
      </c>
      <c r="F110" s="66">
        <v>1</v>
      </c>
      <c r="G110" s="67">
        <f t="shared" si="6"/>
        <v>1</v>
      </c>
      <c r="H110" s="68">
        <f t="shared" si="7"/>
        <v>1</v>
      </c>
      <c r="I110" s="48"/>
      <c r="J110" s="17"/>
    </row>
    <row r="111" spans="2:10">
      <c r="B111" s="112"/>
      <c r="C111" s="63" t="s">
        <v>124</v>
      </c>
      <c r="D111" s="64" t="s">
        <v>257</v>
      </c>
      <c r="E111" s="65">
        <v>1</v>
      </c>
      <c r="F111" s="66">
        <v>1</v>
      </c>
      <c r="G111" s="67">
        <f t="shared" si="6"/>
        <v>1</v>
      </c>
      <c r="H111" s="68">
        <f t="shared" si="7"/>
        <v>1</v>
      </c>
      <c r="I111" s="48"/>
      <c r="J111" s="17"/>
    </row>
    <row r="112" spans="2:10">
      <c r="B112" s="112"/>
      <c r="C112" s="63" t="s">
        <v>129</v>
      </c>
      <c r="D112" s="64" t="s">
        <v>258</v>
      </c>
      <c r="E112" s="65">
        <v>1</v>
      </c>
      <c r="F112" s="66">
        <v>1</v>
      </c>
      <c r="G112" s="67">
        <f t="shared" si="6"/>
        <v>1</v>
      </c>
      <c r="H112" s="68">
        <f t="shared" si="7"/>
        <v>1</v>
      </c>
      <c r="I112" s="48"/>
      <c r="J112" s="17"/>
    </row>
    <row r="113" spans="2:10">
      <c r="B113" s="112"/>
      <c r="C113" s="63" t="s">
        <v>134</v>
      </c>
      <c r="D113" s="64" t="s">
        <v>257</v>
      </c>
      <c r="E113" s="65">
        <v>1</v>
      </c>
      <c r="F113" s="66">
        <v>1</v>
      </c>
      <c r="G113" s="67">
        <f t="shared" si="6"/>
        <v>1</v>
      </c>
      <c r="H113" s="68">
        <f t="shared" si="7"/>
        <v>1</v>
      </c>
      <c r="I113" s="48"/>
      <c r="J113" s="17"/>
    </row>
    <row r="114" spans="2:10">
      <c r="B114" s="112"/>
      <c r="C114" s="63" t="s">
        <v>137</v>
      </c>
      <c r="D114" s="64" t="s">
        <v>258</v>
      </c>
      <c r="E114" s="65">
        <v>1</v>
      </c>
      <c r="F114" s="66">
        <v>1</v>
      </c>
      <c r="G114" s="67">
        <f t="shared" si="6"/>
        <v>1</v>
      </c>
      <c r="H114" s="68">
        <f t="shared" si="7"/>
        <v>1</v>
      </c>
      <c r="I114" s="48"/>
      <c r="J114" s="17"/>
    </row>
    <row r="115" spans="2:10">
      <c r="B115" s="112"/>
      <c r="C115" s="63" t="s">
        <v>140</v>
      </c>
      <c r="D115" s="64" t="s">
        <v>258</v>
      </c>
      <c r="E115" s="65">
        <v>1</v>
      </c>
      <c r="F115" s="66">
        <v>1</v>
      </c>
      <c r="G115" s="67">
        <f t="shared" si="6"/>
        <v>1</v>
      </c>
      <c r="H115" s="68">
        <f t="shared" si="7"/>
        <v>1</v>
      </c>
      <c r="I115" s="48"/>
      <c r="J115" s="17"/>
    </row>
    <row r="116" spans="2:10">
      <c r="B116" s="112"/>
      <c r="C116" s="63" t="s">
        <v>142</v>
      </c>
      <c r="D116" s="64" t="s">
        <v>258</v>
      </c>
      <c r="E116" s="65">
        <v>1</v>
      </c>
      <c r="F116" s="66">
        <v>1</v>
      </c>
      <c r="G116" s="67">
        <f t="shared" si="6"/>
        <v>1</v>
      </c>
      <c r="H116" s="68">
        <f t="shared" si="7"/>
        <v>1</v>
      </c>
      <c r="I116" s="48"/>
      <c r="J116" s="17"/>
    </row>
    <row r="117" spans="2:10">
      <c r="B117" s="112"/>
      <c r="C117" s="53" t="s">
        <v>127</v>
      </c>
      <c r="D117" s="13" t="s">
        <v>257</v>
      </c>
      <c r="E117" s="54">
        <v>1</v>
      </c>
      <c r="F117" s="9">
        <v>0.97140000000000004</v>
      </c>
      <c r="G117" s="7">
        <f t="shared" si="6"/>
        <v>0.98570000000000002</v>
      </c>
      <c r="H117" s="26">
        <f t="shared" si="7"/>
        <v>10</v>
      </c>
      <c r="I117" s="48"/>
      <c r="J117" s="17"/>
    </row>
    <row r="118" spans="2:10">
      <c r="B118" s="112"/>
      <c r="C118" s="53" t="s">
        <v>138</v>
      </c>
      <c r="D118" s="13" t="s">
        <v>257</v>
      </c>
      <c r="E118" s="54">
        <v>1</v>
      </c>
      <c r="F118" s="9">
        <v>0.97140000000000004</v>
      </c>
      <c r="G118" s="7">
        <f t="shared" si="6"/>
        <v>0.98570000000000002</v>
      </c>
      <c r="H118" s="26">
        <f t="shared" si="7"/>
        <v>10</v>
      </c>
      <c r="I118" s="48"/>
      <c r="J118" s="17"/>
    </row>
    <row r="119" spans="2:10">
      <c r="B119" s="112"/>
      <c r="C119" s="53" t="s">
        <v>141</v>
      </c>
      <c r="D119" s="13" t="s">
        <v>256</v>
      </c>
      <c r="E119" s="54">
        <v>1</v>
      </c>
      <c r="F119" s="14">
        <v>0.97060000000000002</v>
      </c>
      <c r="G119" s="7">
        <f t="shared" si="6"/>
        <v>0.98530000000000006</v>
      </c>
      <c r="H119" s="26">
        <f t="shared" si="7"/>
        <v>12</v>
      </c>
      <c r="I119" s="48"/>
      <c r="J119" s="17"/>
    </row>
    <row r="120" spans="2:10">
      <c r="B120" s="112"/>
      <c r="C120" s="53" t="s">
        <v>126</v>
      </c>
      <c r="D120" s="13" t="s">
        <v>258</v>
      </c>
      <c r="E120" s="54">
        <v>1</v>
      </c>
      <c r="F120" s="9">
        <v>0.95830000000000004</v>
      </c>
      <c r="G120" s="7">
        <f t="shared" si="6"/>
        <v>0.97914999999999996</v>
      </c>
      <c r="H120" s="26">
        <f t="shared" si="7"/>
        <v>13</v>
      </c>
      <c r="I120" s="48"/>
      <c r="J120" s="17"/>
    </row>
    <row r="121" spans="2:10">
      <c r="B121" s="112"/>
      <c r="C121" s="53" t="s">
        <v>143</v>
      </c>
      <c r="D121" s="13" t="s">
        <v>258</v>
      </c>
      <c r="E121" s="54">
        <v>1</v>
      </c>
      <c r="F121" s="9">
        <v>0.95830000000000004</v>
      </c>
      <c r="G121" s="7">
        <f t="shared" si="6"/>
        <v>0.97914999999999996</v>
      </c>
      <c r="H121" s="26">
        <f t="shared" si="7"/>
        <v>13</v>
      </c>
      <c r="I121" s="48"/>
      <c r="J121" s="17"/>
    </row>
    <row r="122" spans="2:10">
      <c r="B122" s="112"/>
      <c r="C122" s="53" t="s">
        <v>120</v>
      </c>
      <c r="D122" s="13" t="s">
        <v>256</v>
      </c>
      <c r="E122" s="54">
        <v>0.95238095238095233</v>
      </c>
      <c r="F122" s="9">
        <v>1</v>
      </c>
      <c r="G122" s="7">
        <f t="shared" si="6"/>
        <v>0.97619047619047616</v>
      </c>
      <c r="H122" s="26">
        <f t="shared" si="7"/>
        <v>15</v>
      </c>
      <c r="I122" s="48"/>
      <c r="J122" s="17"/>
    </row>
    <row r="123" spans="2:10">
      <c r="B123" s="112"/>
      <c r="C123" s="53" t="s">
        <v>132</v>
      </c>
      <c r="D123" s="13" t="s">
        <v>256</v>
      </c>
      <c r="E123" s="54">
        <v>0.95238095238095233</v>
      </c>
      <c r="F123" s="9">
        <v>1</v>
      </c>
      <c r="G123" s="7">
        <f t="shared" si="6"/>
        <v>0.97619047619047616</v>
      </c>
      <c r="H123" s="26">
        <f t="shared" si="7"/>
        <v>15</v>
      </c>
      <c r="I123" s="48"/>
      <c r="J123" s="17"/>
    </row>
    <row r="124" spans="2:10">
      <c r="B124" s="112"/>
      <c r="C124" s="53" t="s">
        <v>115</v>
      </c>
      <c r="D124" s="13" t="s">
        <v>257</v>
      </c>
      <c r="E124" s="54">
        <v>0.95238095238095233</v>
      </c>
      <c r="F124" s="9">
        <v>0.97140000000000004</v>
      </c>
      <c r="G124" s="7">
        <f t="shared" si="6"/>
        <v>0.96189047619047618</v>
      </c>
      <c r="H124" s="26">
        <f t="shared" si="7"/>
        <v>17</v>
      </c>
      <c r="I124" s="48"/>
      <c r="J124" s="17"/>
    </row>
    <row r="125" spans="2:10">
      <c r="B125" s="112"/>
      <c r="C125" s="53" t="s">
        <v>130</v>
      </c>
      <c r="D125" s="13" t="s">
        <v>257</v>
      </c>
      <c r="E125" s="54">
        <v>0.95238095238095233</v>
      </c>
      <c r="F125" s="9">
        <v>0.97140000000000004</v>
      </c>
      <c r="G125" s="7">
        <f t="shared" si="6"/>
        <v>0.96189047619047618</v>
      </c>
      <c r="H125" s="26">
        <f t="shared" si="7"/>
        <v>17</v>
      </c>
      <c r="I125" s="48"/>
      <c r="J125" s="17"/>
    </row>
    <row r="126" spans="2:10">
      <c r="B126" s="112"/>
      <c r="C126" s="53" t="s">
        <v>139</v>
      </c>
      <c r="D126" s="13" t="s">
        <v>256</v>
      </c>
      <c r="E126" s="54">
        <v>0.95238095238095233</v>
      </c>
      <c r="F126" s="9">
        <v>0.97060000000000002</v>
      </c>
      <c r="G126" s="7">
        <f t="shared" si="6"/>
        <v>0.96149047619047612</v>
      </c>
      <c r="H126" s="26">
        <f t="shared" si="7"/>
        <v>19</v>
      </c>
      <c r="I126" s="48"/>
      <c r="J126" s="17"/>
    </row>
    <row r="127" spans="2:10">
      <c r="B127" s="112"/>
      <c r="C127" s="53" t="s">
        <v>118</v>
      </c>
      <c r="D127" s="13" t="s">
        <v>256</v>
      </c>
      <c r="E127" s="54">
        <v>0.90476190476190477</v>
      </c>
      <c r="F127" s="9">
        <v>1</v>
      </c>
      <c r="G127" s="7">
        <f t="shared" si="6"/>
        <v>0.95238095238095233</v>
      </c>
      <c r="H127" s="26">
        <f t="shared" si="7"/>
        <v>20</v>
      </c>
      <c r="I127" s="48"/>
      <c r="J127" s="17"/>
    </row>
    <row r="128" spans="2:10">
      <c r="B128" s="112"/>
      <c r="C128" s="53" t="s">
        <v>133</v>
      </c>
      <c r="D128" s="13" t="s">
        <v>258</v>
      </c>
      <c r="E128" s="54">
        <v>0.90476190476190477</v>
      </c>
      <c r="F128" s="9">
        <v>1</v>
      </c>
      <c r="G128" s="7">
        <f t="shared" si="6"/>
        <v>0.95238095238095233</v>
      </c>
      <c r="H128" s="26">
        <f t="shared" si="7"/>
        <v>20</v>
      </c>
      <c r="I128" s="48"/>
      <c r="J128" s="17"/>
    </row>
    <row r="129" spans="2:10">
      <c r="B129" s="112"/>
      <c r="C129" s="53" t="s">
        <v>116</v>
      </c>
      <c r="D129" s="13" t="s">
        <v>256</v>
      </c>
      <c r="E129" s="54">
        <v>0.95238095238095233</v>
      </c>
      <c r="F129" s="9">
        <v>0.94120000000000004</v>
      </c>
      <c r="G129" s="7">
        <f t="shared" si="6"/>
        <v>0.94679047619047618</v>
      </c>
      <c r="H129" s="26">
        <f t="shared" si="7"/>
        <v>22</v>
      </c>
      <c r="I129" s="48"/>
      <c r="J129" s="17"/>
    </row>
    <row r="130" spans="2:10">
      <c r="B130" s="112"/>
      <c r="C130" s="53" t="s">
        <v>125</v>
      </c>
      <c r="D130" s="13" t="s">
        <v>257</v>
      </c>
      <c r="E130" s="54">
        <v>0.90476190476190477</v>
      </c>
      <c r="F130" s="9">
        <v>0.94289999999999996</v>
      </c>
      <c r="G130" s="7">
        <f t="shared" si="6"/>
        <v>0.92383095238095236</v>
      </c>
      <c r="H130" s="26">
        <f t="shared" si="7"/>
        <v>23</v>
      </c>
      <c r="I130" s="48"/>
      <c r="J130" s="17"/>
    </row>
    <row r="131" spans="2:10">
      <c r="B131" s="112"/>
      <c r="C131" s="53" t="s">
        <v>136</v>
      </c>
      <c r="D131" s="13" t="s">
        <v>256</v>
      </c>
      <c r="E131" s="54">
        <v>0.90476190476190477</v>
      </c>
      <c r="F131" s="9">
        <v>0.94120000000000004</v>
      </c>
      <c r="G131" s="7">
        <f t="shared" si="6"/>
        <v>0.92298095238095246</v>
      </c>
      <c r="H131" s="26">
        <f t="shared" si="7"/>
        <v>24</v>
      </c>
      <c r="I131" s="48"/>
      <c r="J131" s="17"/>
    </row>
    <row r="132" spans="2:10">
      <c r="B132" s="112"/>
      <c r="C132" s="53" t="s">
        <v>123</v>
      </c>
      <c r="D132" s="13" t="s">
        <v>257</v>
      </c>
      <c r="E132" s="54">
        <v>0.90476190476190477</v>
      </c>
      <c r="F132" s="9">
        <v>0.9143</v>
      </c>
      <c r="G132" s="7">
        <f t="shared" si="6"/>
        <v>0.90953095238095238</v>
      </c>
      <c r="H132" s="26">
        <f t="shared" si="7"/>
        <v>25</v>
      </c>
      <c r="I132" s="48"/>
      <c r="J132" s="17"/>
    </row>
    <row r="133" spans="2:10">
      <c r="B133" s="112"/>
      <c r="C133" s="53" t="s">
        <v>135</v>
      </c>
      <c r="D133" s="13" t="s">
        <v>258</v>
      </c>
      <c r="E133" s="54">
        <v>0.90476190476190477</v>
      </c>
      <c r="F133" s="9">
        <v>0.875</v>
      </c>
      <c r="G133" s="7">
        <f t="shared" si="6"/>
        <v>0.88988095238095233</v>
      </c>
      <c r="H133" s="26">
        <f t="shared" si="7"/>
        <v>26</v>
      </c>
      <c r="I133" s="48"/>
      <c r="J133" s="17"/>
    </row>
    <row r="134" spans="2:10">
      <c r="B134" s="112"/>
      <c r="C134" s="69" t="s">
        <v>117</v>
      </c>
      <c r="D134" s="70" t="s">
        <v>256</v>
      </c>
      <c r="E134" s="71">
        <v>0.76190476190476186</v>
      </c>
      <c r="F134" s="72">
        <v>1</v>
      </c>
      <c r="G134" s="73">
        <f t="shared" si="6"/>
        <v>0.88095238095238093</v>
      </c>
      <c r="H134" s="74">
        <f t="shared" si="7"/>
        <v>27</v>
      </c>
      <c r="I134" s="48"/>
      <c r="J134" s="17"/>
    </row>
    <row r="135" spans="2:10">
      <c r="B135" s="112"/>
      <c r="C135" s="69" t="s">
        <v>128</v>
      </c>
      <c r="D135" s="70" t="s">
        <v>258</v>
      </c>
      <c r="E135" s="71">
        <v>0.76190476190476186</v>
      </c>
      <c r="F135" s="72">
        <v>1</v>
      </c>
      <c r="G135" s="73">
        <f t="shared" si="6"/>
        <v>0.88095238095238093</v>
      </c>
      <c r="H135" s="74">
        <f t="shared" si="7"/>
        <v>27</v>
      </c>
      <c r="I135" s="48"/>
      <c r="J135" s="17"/>
    </row>
    <row r="136" spans="2:10">
      <c r="B136" s="112"/>
      <c r="C136" s="69" t="s">
        <v>131</v>
      </c>
      <c r="D136" s="70" t="s">
        <v>256</v>
      </c>
      <c r="E136" s="71">
        <v>0.80952380952380953</v>
      </c>
      <c r="F136" s="72">
        <v>0.88239999999999996</v>
      </c>
      <c r="G136" s="73">
        <f t="shared" si="6"/>
        <v>0.84596190476190469</v>
      </c>
      <c r="H136" s="74">
        <f t="shared" si="7"/>
        <v>29</v>
      </c>
      <c r="I136" s="48"/>
      <c r="J136" s="17"/>
    </row>
    <row r="137" spans="2:10" ht="17.25" thickBot="1">
      <c r="B137" s="113"/>
      <c r="C137" s="55" t="s">
        <v>114</v>
      </c>
      <c r="D137" s="27" t="s">
        <v>259</v>
      </c>
      <c r="E137" s="56">
        <v>1</v>
      </c>
      <c r="F137" s="10" t="s">
        <v>159</v>
      </c>
      <c r="G137" s="8" t="s">
        <v>159</v>
      </c>
      <c r="H137" s="29" t="s">
        <v>159</v>
      </c>
      <c r="I137" s="49"/>
      <c r="J137" s="17"/>
    </row>
    <row r="138" spans="2:10">
      <c r="B138" s="110" t="s">
        <v>160</v>
      </c>
      <c r="C138" s="75" t="s">
        <v>168</v>
      </c>
      <c r="D138" s="76" t="s">
        <v>260</v>
      </c>
      <c r="E138" s="77">
        <v>1</v>
      </c>
      <c r="F138" s="78">
        <v>1</v>
      </c>
      <c r="G138" s="79">
        <f t="shared" ref="G138:G160" si="8">(E138+F138)/2</f>
        <v>1</v>
      </c>
      <c r="H138" s="80">
        <f t="shared" ref="H138:H160" si="9">RANK(G138,$G$138:$G$161)</f>
        <v>1</v>
      </c>
      <c r="I138" s="47"/>
      <c r="J138" s="17"/>
    </row>
    <row r="139" spans="2:10">
      <c r="B139" s="110"/>
      <c r="C139" s="63" t="s">
        <v>169</v>
      </c>
      <c r="D139" s="76" t="s">
        <v>262</v>
      </c>
      <c r="E139" s="65">
        <v>1</v>
      </c>
      <c r="F139" s="78">
        <v>1</v>
      </c>
      <c r="G139" s="79">
        <f t="shared" si="8"/>
        <v>1</v>
      </c>
      <c r="H139" s="80">
        <f t="shared" si="9"/>
        <v>1</v>
      </c>
      <c r="I139" s="48"/>
      <c r="J139" s="17"/>
    </row>
    <row r="140" spans="2:10">
      <c r="B140" s="110"/>
      <c r="C140" s="63" t="s">
        <v>170</v>
      </c>
      <c r="D140" s="76" t="s">
        <v>260</v>
      </c>
      <c r="E140" s="65">
        <v>1</v>
      </c>
      <c r="F140" s="78">
        <v>1</v>
      </c>
      <c r="G140" s="79">
        <f t="shared" si="8"/>
        <v>1</v>
      </c>
      <c r="H140" s="80">
        <f t="shared" si="9"/>
        <v>1</v>
      </c>
      <c r="I140" s="48"/>
      <c r="J140" s="17"/>
    </row>
    <row r="141" spans="2:10">
      <c r="B141" s="110"/>
      <c r="C141" s="63" t="s">
        <v>171</v>
      </c>
      <c r="D141" s="76" t="s">
        <v>261</v>
      </c>
      <c r="E141" s="65">
        <v>1</v>
      </c>
      <c r="F141" s="78">
        <v>1</v>
      </c>
      <c r="G141" s="79">
        <f t="shared" si="8"/>
        <v>1</v>
      </c>
      <c r="H141" s="80">
        <f t="shared" si="9"/>
        <v>1</v>
      </c>
      <c r="I141" s="48"/>
      <c r="J141" s="17"/>
    </row>
    <row r="142" spans="2:10">
      <c r="B142" s="110"/>
      <c r="C142" s="63" t="s">
        <v>172</v>
      </c>
      <c r="D142" s="76" t="s">
        <v>262</v>
      </c>
      <c r="E142" s="65">
        <v>1</v>
      </c>
      <c r="F142" s="78">
        <v>1</v>
      </c>
      <c r="G142" s="79">
        <f t="shared" si="8"/>
        <v>1</v>
      </c>
      <c r="H142" s="80">
        <f t="shared" si="9"/>
        <v>1</v>
      </c>
      <c r="I142" s="48"/>
      <c r="J142" s="17"/>
    </row>
    <row r="143" spans="2:10">
      <c r="B143" s="110"/>
      <c r="C143" s="63" t="s">
        <v>175</v>
      </c>
      <c r="D143" s="76" t="s">
        <v>262</v>
      </c>
      <c r="E143" s="65">
        <v>1</v>
      </c>
      <c r="F143" s="78">
        <v>1</v>
      </c>
      <c r="G143" s="79">
        <f t="shared" si="8"/>
        <v>1</v>
      </c>
      <c r="H143" s="80">
        <f t="shared" si="9"/>
        <v>1</v>
      </c>
      <c r="I143" s="48"/>
      <c r="J143" s="17"/>
    </row>
    <row r="144" spans="2:10">
      <c r="B144" s="110"/>
      <c r="C144" s="63" t="s">
        <v>176</v>
      </c>
      <c r="D144" s="76" t="s">
        <v>261</v>
      </c>
      <c r="E144" s="65">
        <v>1</v>
      </c>
      <c r="F144" s="78">
        <v>1</v>
      </c>
      <c r="G144" s="79">
        <f t="shared" si="8"/>
        <v>1</v>
      </c>
      <c r="H144" s="80">
        <f t="shared" si="9"/>
        <v>1</v>
      </c>
      <c r="I144" s="48"/>
      <c r="J144" s="17"/>
    </row>
    <row r="145" spans="2:10">
      <c r="B145" s="110"/>
      <c r="C145" s="63" t="s">
        <v>178</v>
      </c>
      <c r="D145" s="76" t="s">
        <v>261</v>
      </c>
      <c r="E145" s="65">
        <v>1</v>
      </c>
      <c r="F145" s="78">
        <v>1</v>
      </c>
      <c r="G145" s="79">
        <f t="shared" si="8"/>
        <v>1</v>
      </c>
      <c r="H145" s="80">
        <f t="shared" si="9"/>
        <v>1</v>
      </c>
      <c r="I145" s="48"/>
      <c r="J145" s="17"/>
    </row>
    <row r="146" spans="2:10">
      <c r="B146" s="110"/>
      <c r="C146" s="63" t="s">
        <v>180</v>
      </c>
      <c r="D146" s="76" t="s">
        <v>262</v>
      </c>
      <c r="E146" s="65">
        <v>1</v>
      </c>
      <c r="F146" s="88">
        <v>1</v>
      </c>
      <c r="G146" s="79">
        <f t="shared" si="8"/>
        <v>1</v>
      </c>
      <c r="H146" s="80">
        <f t="shared" si="9"/>
        <v>1</v>
      </c>
      <c r="I146" s="48"/>
      <c r="J146" s="17"/>
    </row>
    <row r="147" spans="2:10">
      <c r="B147" s="110"/>
      <c r="C147" s="63" t="s">
        <v>183</v>
      </c>
      <c r="D147" s="76" t="s">
        <v>260</v>
      </c>
      <c r="E147" s="65">
        <v>1</v>
      </c>
      <c r="F147" s="78">
        <v>1</v>
      </c>
      <c r="G147" s="79">
        <f t="shared" si="8"/>
        <v>1</v>
      </c>
      <c r="H147" s="80">
        <f t="shared" si="9"/>
        <v>1</v>
      </c>
      <c r="I147" s="48"/>
      <c r="J147" s="17"/>
    </row>
    <row r="148" spans="2:10">
      <c r="B148" s="110"/>
      <c r="C148" s="63" t="s">
        <v>184</v>
      </c>
      <c r="D148" s="76" t="s">
        <v>261</v>
      </c>
      <c r="E148" s="65">
        <v>1</v>
      </c>
      <c r="F148" s="78">
        <v>1</v>
      </c>
      <c r="G148" s="79">
        <f t="shared" si="8"/>
        <v>1</v>
      </c>
      <c r="H148" s="80">
        <f t="shared" si="9"/>
        <v>1</v>
      </c>
      <c r="I148" s="48"/>
      <c r="J148" s="17"/>
    </row>
    <row r="149" spans="2:10">
      <c r="B149" s="110"/>
      <c r="C149" s="53" t="s">
        <v>173</v>
      </c>
      <c r="D149" s="24" t="s">
        <v>260</v>
      </c>
      <c r="E149" s="54">
        <v>1</v>
      </c>
      <c r="F149" s="50">
        <v>0.96</v>
      </c>
      <c r="G149" s="25">
        <f t="shared" si="8"/>
        <v>0.98</v>
      </c>
      <c r="H149" s="39">
        <f t="shared" si="9"/>
        <v>12</v>
      </c>
      <c r="I149" s="48"/>
      <c r="J149" s="17"/>
    </row>
    <row r="150" spans="2:10">
      <c r="B150" s="110"/>
      <c r="C150" s="53" t="s">
        <v>174</v>
      </c>
      <c r="D150" s="24" t="s">
        <v>260</v>
      </c>
      <c r="E150" s="54">
        <v>1</v>
      </c>
      <c r="F150" s="50">
        <v>0.96</v>
      </c>
      <c r="G150" s="25">
        <f t="shared" si="8"/>
        <v>0.98</v>
      </c>
      <c r="H150" s="39">
        <f t="shared" si="9"/>
        <v>12</v>
      </c>
      <c r="I150" s="48"/>
      <c r="J150" s="17"/>
    </row>
    <row r="151" spans="2:10">
      <c r="B151" s="110"/>
      <c r="C151" s="53" t="s">
        <v>181</v>
      </c>
      <c r="D151" s="24" t="s">
        <v>260</v>
      </c>
      <c r="E151" s="54">
        <v>1</v>
      </c>
      <c r="F151" s="87">
        <v>0.96</v>
      </c>
      <c r="G151" s="25">
        <f t="shared" si="8"/>
        <v>0.98</v>
      </c>
      <c r="H151" s="39">
        <f t="shared" si="9"/>
        <v>12</v>
      </c>
      <c r="I151" s="48"/>
      <c r="J151" s="17"/>
    </row>
    <row r="152" spans="2:10">
      <c r="B152" s="110"/>
      <c r="C152" s="53" t="s">
        <v>161</v>
      </c>
      <c r="D152" s="24" t="s">
        <v>262</v>
      </c>
      <c r="E152" s="54">
        <v>1</v>
      </c>
      <c r="F152" s="50">
        <v>0.95450000000000002</v>
      </c>
      <c r="G152" s="25">
        <f t="shared" si="8"/>
        <v>0.97724999999999995</v>
      </c>
      <c r="H152" s="39">
        <f t="shared" si="9"/>
        <v>15</v>
      </c>
      <c r="I152" s="48"/>
      <c r="J152" s="17"/>
    </row>
    <row r="153" spans="2:10">
      <c r="B153" s="110"/>
      <c r="C153" s="53" t="s">
        <v>166</v>
      </c>
      <c r="D153" s="24" t="s">
        <v>262</v>
      </c>
      <c r="E153" s="54">
        <v>1</v>
      </c>
      <c r="F153" s="50">
        <v>0.95450000000000002</v>
      </c>
      <c r="G153" s="25">
        <f t="shared" si="8"/>
        <v>0.97724999999999995</v>
      </c>
      <c r="H153" s="39">
        <f t="shared" si="9"/>
        <v>15</v>
      </c>
      <c r="I153" s="48"/>
      <c r="J153" s="17"/>
    </row>
    <row r="154" spans="2:10">
      <c r="B154" s="110"/>
      <c r="C154" s="53" t="s">
        <v>177</v>
      </c>
      <c r="D154" s="24" t="s">
        <v>262</v>
      </c>
      <c r="E154" s="54">
        <v>0.95238095238095233</v>
      </c>
      <c r="F154" s="50">
        <v>1</v>
      </c>
      <c r="G154" s="25">
        <f t="shared" si="8"/>
        <v>0.97619047619047616</v>
      </c>
      <c r="H154" s="39">
        <f t="shared" si="9"/>
        <v>17</v>
      </c>
      <c r="I154" s="48"/>
      <c r="J154" s="17"/>
    </row>
    <row r="155" spans="2:10">
      <c r="B155" s="110"/>
      <c r="C155" s="53" t="s">
        <v>179</v>
      </c>
      <c r="D155" s="24" t="s">
        <v>260</v>
      </c>
      <c r="E155" s="54">
        <v>0.95238095238095233</v>
      </c>
      <c r="F155" s="50">
        <v>1</v>
      </c>
      <c r="G155" s="25">
        <f t="shared" si="8"/>
        <v>0.97619047619047616</v>
      </c>
      <c r="H155" s="39">
        <f t="shared" si="9"/>
        <v>17</v>
      </c>
      <c r="I155" s="48"/>
      <c r="J155" s="17"/>
    </row>
    <row r="156" spans="2:10">
      <c r="B156" s="110"/>
      <c r="C156" s="53" t="s">
        <v>163</v>
      </c>
      <c r="D156" s="24" t="s">
        <v>261</v>
      </c>
      <c r="E156" s="54">
        <v>1</v>
      </c>
      <c r="F156" s="50">
        <v>0.94740000000000002</v>
      </c>
      <c r="G156" s="25">
        <f t="shared" si="8"/>
        <v>0.97370000000000001</v>
      </c>
      <c r="H156" s="39">
        <f t="shared" si="9"/>
        <v>19</v>
      </c>
      <c r="I156" s="48"/>
      <c r="J156" s="17"/>
    </row>
    <row r="157" spans="2:10">
      <c r="B157" s="110"/>
      <c r="C157" s="53" t="s">
        <v>182</v>
      </c>
      <c r="D157" s="24" t="s">
        <v>261</v>
      </c>
      <c r="E157" s="54">
        <v>1</v>
      </c>
      <c r="F157" s="14">
        <v>0.94740000000000002</v>
      </c>
      <c r="G157" s="25">
        <f t="shared" si="8"/>
        <v>0.97370000000000001</v>
      </c>
      <c r="H157" s="39">
        <f t="shared" si="9"/>
        <v>19</v>
      </c>
      <c r="I157" s="48"/>
      <c r="J157" s="17"/>
    </row>
    <row r="158" spans="2:10">
      <c r="B158" s="110"/>
      <c r="C158" s="69" t="s">
        <v>167</v>
      </c>
      <c r="D158" s="92" t="s">
        <v>260</v>
      </c>
      <c r="E158" s="71">
        <v>0.95238095238095233</v>
      </c>
      <c r="F158" s="72">
        <v>0.96</v>
      </c>
      <c r="G158" s="82">
        <f t="shared" si="8"/>
        <v>0.95619047619047615</v>
      </c>
      <c r="H158" s="83">
        <f t="shared" si="9"/>
        <v>21</v>
      </c>
      <c r="I158" s="48"/>
      <c r="J158" s="17"/>
    </row>
    <row r="159" spans="2:10">
      <c r="B159" s="110"/>
      <c r="C159" s="69" t="s">
        <v>164</v>
      </c>
      <c r="D159" s="92" t="s">
        <v>262</v>
      </c>
      <c r="E159" s="71">
        <v>0.95238095238095233</v>
      </c>
      <c r="F159" s="72">
        <v>0.95450000000000002</v>
      </c>
      <c r="G159" s="82">
        <f t="shared" si="8"/>
        <v>0.95344047619047623</v>
      </c>
      <c r="H159" s="83">
        <f t="shared" si="9"/>
        <v>22</v>
      </c>
      <c r="I159" s="48"/>
      <c r="J159" s="17"/>
    </row>
    <row r="160" spans="2:10">
      <c r="B160" s="110"/>
      <c r="C160" s="69" t="s">
        <v>162</v>
      </c>
      <c r="D160" s="92" t="s">
        <v>261</v>
      </c>
      <c r="E160" s="71">
        <v>1</v>
      </c>
      <c r="F160" s="72">
        <v>0.89470000000000005</v>
      </c>
      <c r="G160" s="82">
        <f t="shared" si="8"/>
        <v>0.94735000000000003</v>
      </c>
      <c r="H160" s="83">
        <f t="shared" si="9"/>
        <v>23</v>
      </c>
      <c r="I160" s="48"/>
      <c r="J160" s="17"/>
    </row>
    <row r="161" spans="2:10" ht="17.25" thickBot="1">
      <c r="B161" s="110"/>
      <c r="C161" s="85" t="s">
        <v>165</v>
      </c>
      <c r="D161" s="43" t="s">
        <v>259</v>
      </c>
      <c r="E161" s="86">
        <v>1</v>
      </c>
      <c r="F161" s="22" t="s">
        <v>159</v>
      </c>
      <c r="G161" s="44" t="s">
        <v>159</v>
      </c>
      <c r="H161" s="45" t="s">
        <v>159</v>
      </c>
      <c r="I161" s="49"/>
      <c r="J161" s="17"/>
    </row>
    <row r="162" spans="2:10">
      <c r="B162" s="111" t="s">
        <v>185</v>
      </c>
      <c r="C162" s="57" t="s">
        <v>186</v>
      </c>
      <c r="D162" s="58" t="s">
        <v>263</v>
      </c>
      <c r="E162" s="59">
        <v>1</v>
      </c>
      <c r="F162" s="60">
        <v>1</v>
      </c>
      <c r="G162" s="61">
        <f t="shared" ref="G162:G182" si="10">(E162+F162)/2</f>
        <v>1</v>
      </c>
      <c r="H162" s="62">
        <f t="shared" ref="H162:H182" si="11">RANK(G162,$G$162:$G$183)</f>
        <v>1</v>
      </c>
      <c r="I162" s="47"/>
      <c r="J162" s="17"/>
    </row>
    <row r="163" spans="2:10">
      <c r="B163" s="112"/>
      <c r="C163" s="63" t="s">
        <v>189</v>
      </c>
      <c r="D163" s="64" t="s">
        <v>264</v>
      </c>
      <c r="E163" s="65">
        <v>1</v>
      </c>
      <c r="F163" s="66">
        <v>1</v>
      </c>
      <c r="G163" s="67">
        <f t="shared" si="10"/>
        <v>1</v>
      </c>
      <c r="H163" s="68">
        <f t="shared" si="11"/>
        <v>1</v>
      </c>
      <c r="I163" s="48"/>
      <c r="J163" s="17"/>
    </row>
    <row r="164" spans="2:10">
      <c r="B164" s="112"/>
      <c r="C164" s="63" t="s">
        <v>191</v>
      </c>
      <c r="D164" s="64" t="s">
        <v>262</v>
      </c>
      <c r="E164" s="65">
        <v>1</v>
      </c>
      <c r="F164" s="66">
        <v>1</v>
      </c>
      <c r="G164" s="67">
        <f t="shared" si="10"/>
        <v>1</v>
      </c>
      <c r="H164" s="68">
        <f t="shared" si="11"/>
        <v>1</v>
      </c>
      <c r="I164" s="48"/>
      <c r="J164" s="17"/>
    </row>
    <row r="165" spans="2:10">
      <c r="B165" s="112"/>
      <c r="C165" s="63" t="s">
        <v>196</v>
      </c>
      <c r="D165" s="64" t="s">
        <v>263</v>
      </c>
      <c r="E165" s="65">
        <v>1</v>
      </c>
      <c r="F165" s="66">
        <v>1</v>
      </c>
      <c r="G165" s="67">
        <f t="shared" si="10"/>
        <v>1</v>
      </c>
      <c r="H165" s="68">
        <f t="shared" si="11"/>
        <v>1</v>
      </c>
      <c r="I165" s="48"/>
      <c r="J165" s="17"/>
    </row>
    <row r="166" spans="2:10">
      <c r="B166" s="112"/>
      <c r="C166" s="63" t="s">
        <v>198</v>
      </c>
      <c r="D166" s="64" t="s">
        <v>262</v>
      </c>
      <c r="E166" s="65">
        <v>1</v>
      </c>
      <c r="F166" s="66">
        <v>1</v>
      </c>
      <c r="G166" s="67">
        <f t="shared" si="10"/>
        <v>1</v>
      </c>
      <c r="H166" s="68">
        <f t="shared" si="11"/>
        <v>1</v>
      </c>
      <c r="I166" s="48"/>
      <c r="J166" s="17"/>
    </row>
    <row r="167" spans="2:10">
      <c r="B167" s="112"/>
      <c r="C167" s="63" t="s">
        <v>199</v>
      </c>
      <c r="D167" s="64" t="s">
        <v>263</v>
      </c>
      <c r="E167" s="65">
        <v>1</v>
      </c>
      <c r="F167" s="66">
        <v>1</v>
      </c>
      <c r="G167" s="67">
        <f t="shared" si="10"/>
        <v>1</v>
      </c>
      <c r="H167" s="68">
        <f t="shared" si="11"/>
        <v>1</v>
      </c>
      <c r="I167" s="48"/>
      <c r="J167" s="17"/>
    </row>
    <row r="168" spans="2:10">
      <c r="B168" s="112"/>
      <c r="C168" s="63" t="s">
        <v>202</v>
      </c>
      <c r="D168" s="64" t="s">
        <v>264</v>
      </c>
      <c r="E168" s="65">
        <v>1</v>
      </c>
      <c r="F168" s="81">
        <v>1</v>
      </c>
      <c r="G168" s="67">
        <f t="shared" si="10"/>
        <v>1</v>
      </c>
      <c r="H168" s="68">
        <f t="shared" si="11"/>
        <v>1</v>
      </c>
      <c r="I168" s="48"/>
      <c r="J168" s="17"/>
    </row>
    <row r="169" spans="2:10">
      <c r="B169" s="112"/>
      <c r="C169" s="53" t="s">
        <v>190</v>
      </c>
      <c r="D169" s="13" t="s">
        <v>263</v>
      </c>
      <c r="E169" s="54">
        <v>1</v>
      </c>
      <c r="F169" s="9">
        <v>0.96879999999999999</v>
      </c>
      <c r="G169" s="7">
        <f t="shared" si="10"/>
        <v>0.98439999999999994</v>
      </c>
      <c r="H169" s="26">
        <f t="shared" si="11"/>
        <v>8</v>
      </c>
      <c r="I169" s="48"/>
      <c r="J169" s="17"/>
    </row>
    <row r="170" spans="2:10">
      <c r="B170" s="112"/>
      <c r="C170" s="53" t="s">
        <v>205</v>
      </c>
      <c r="D170" s="13" t="s">
        <v>262</v>
      </c>
      <c r="E170" s="54">
        <v>1</v>
      </c>
      <c r="F170" s="9">
        <v>0.96550000000000002</v>
      </c>
      <c r="G170" s="7">
        <f t="shared" si="10"/>
        <v>0.98275000000000001</v>
      </c>
      <c r="H170" s="26">
        <f t="shared" si="11"/>
        <v>9</v>
      </c>
      <c r="I170" s="48"/>
      <c r="J170" s="17"/>
    </row>
    <row r="171" spans="2:10">
      <c r="B171" s="112"/>
      <c r="C171" s="53" t="s">
        <v>206</v>
      </c>
      <c r="D171" s="13" t="s">
        <v>262</v>
      </c>
      <c r="E171" s="54">
        <v>1</v>
      </c>
      <c r="F171" s="9">
        <v>0.96550000000000002</v>
      </c>
      <c r="G171" s="7">
        <f t="shared" si="10"/>
        <v>0.98275000000000001</v>
      </c>
      <c r="H171" s="26">
        <f t="shared" si="11"/>
        <v>9</v>
      </c>
      <c r="I171" s="48"/>
      <c r="J171" s="17"/>
    </row>
    <row r="172" spans="2:10">
      <c r="B172" s="112"/>
      <c r="C172" s="53" t="s">
        <v>192</v>
      </c>
      <c r="D172" s="13" t="s">
        <v>263</v>
      </c>
      <c r="E172" s="54">
        <v>0.95</v>
      </c>
      <c r="F172" s="9">
        <v>1</v>
      </c>
      <c r="G172" s="7">
        <f t="shared" si="10"/>
        <v>0.97499999999999998</v>
      </c>
      <c r="H172" s="26">
        <f t="shared" si="11"/>
        <v>11</v>
      </c>
      <c r="I172" s="48"/>
      <c r="J172" s="17"/>
    </row>
    <row r="173" spans="2:10">
      <c r="B173" s="112"/>
      <c r="C173" s="53" t="s">
        <v>193</v>
      </c>
      <c r="D173" s="13" t="s">
        <v>264</v>
      </c>
      <c r="E173" s="54">
        <v>0.95</v>
      </c>
      <c r="F173" s="9">
        <v>1</v>
      </c>
      <c r="G173" s="7">
        <f t="shared" si="10"/>
        <v>0.97499999999999998</v>
      </c>
      <c r="H173" s="26">
        <f t="shared" si="11"/>
        <v>11</v>
      </c>
      <c r="I173" s="48"/>
      <c r="J173" s="17"/>
    </row>
    <row r="174" spans="2:10">
      <c r="B174" s="112"/>
      <c r="C174" s="53" t="s">
        <v>201</v>
      </c>
      <c r="D174" s="13" t="s">
        <v>264</v>
      </c>
      <c r="E174" s="54">
        <v>0.95</v>
      </c>
      <c r="F174" s="9">
        <v>1</v>
      </c>
      <c r="G174" s="7">
        <f t="shared" si="10"/>
        <v>0.97499999999999998</v>
      </c>
      <c r="H174" s="26">
        <f t="shared" si="11"/>
        <v>11</v>
      </c>
      <c r="I174" s="48"/>
      <c r="J174" s="17"/>
    </row>
    <row r="175" spans="2:10">
      <c r="B175" s="112"/>
      <c r="C175" s="53" t="s">
        <v>203</v>
      </c>
      <c r="D175" s="13" t="s">
        <v>264</v>
      </c>
      <c r="E175" s="54">
        <v>0.95</v>
      </c>
      <c r="F175" s="14">
        <v>1</v>
      </c>
      <c r="G175" s="7">
        <f t="shared" si="10"/>
        <v>0.97499999999999998</v>
      </c>
      <c r="H175" s="26">
        <f t="shared" si="11"/>
        <v>11</v>
      </c>
      <c r="I175" s="48"/>
      <c r="J175" s="17"/>
    </row>
    <row r="176" spans="2:10">
      <c r="B176" s="112"/>
      <c r="C176" s="53" t="s">
        <v>195</v>
      </c>
      <c r="D176" s="13" t="s">
        <v>262</v>
      </c>
      <c r="E176" s="54">
        <v>0.95</v>
      </c>
      <c r="F176" s="9">
        <v>0.96550000000000002</v>
      </c>
      <c r="G176" s="7">
        <f t="shared" si="10"/>
        <v>0.95774999999999999</v>
      </c>
      <c r="H176" s="26">
        <f t="shared" si="11"/>
        <v>15</v>
      </c>
      <c r="I176" s="48"/>
      <c r="J176" s="17"/>
    </row>
    <row r="177" spans="2:10">
      <c r="B177" s="112"/>
      <c r="C177" s="53" t="s">
        <v>207</v>
      </c>
      <c r="D177" s="13" t="s">
        <v>263</v>
      </c>
      <c r="E177" s="54">
        <v>0.9</v>
      </c>
      <c r="F177" s="14">
        <v>1</v>
      </c>
      <c r="G177" s="7">
        <f t="shared" si="10"/>
        <v>0.95</v>
      </c>
      <c r="H177" s="26">
        <f t="shared" si="11"/>
        <v>16</v>
      </c>
      <c r="I177" s="48"/>
      <c r="J177" s="17"/>
    </row>
    <row r="178" spans="2:10">
      <c r="B178" s="112"/>
      <c r="C178" s="53" t="s">
        <v>197</v>
      </c>
      <c r="D178" s="13" t="s">
        <v>263</v>
      </c>
      <c r="E178" s="54">
        <v>0.95</v>
      </c>
      <c r="F178" s="9">
        <v>0.9375</v>
      </c>
      <c r="G178" s="7">
        <f t="shared" si="10"/>
        <v>0.94374999999999998</v>
      </c>
      <c r="H178" s="26">
        <f t="shared" si="11"/>
        <v>17</v>
      </c>
      <c r="I178" s="48"/>
      <c r="J178" s="17"/>
    </row>
    <row r="179" spans="2:10">
      <c r="B179" s="112"/>
      <c r="C179" s="53" t="s">
        <v>188</v>
      </c>
      <c r="D179" s="13" t="s">
        <v>262</v>
      </c>
      <c r="E179" s="54">
        <v>0.95</v>
      </c>
      <c r="F179" s="9">
        <v>0.93100000000000005</v>
      </c>
      <c r="G179" s="7">
        <f t="shared" si="10"/>
        <v>0.9405</v>
      </c>
      <c r="H179" s="26">
        <f t="shared" si="11"/>
        <v>18</v>
      </c>
      <c r="I179" s="48"/>
      <c r="J179" s="17"/>
    </row>
    <row r="180" spans="2:10">
      <c r="B180" s="112"/>
      <c r="C180" s="69" t="s">
        <v>194</v>
      </c>
      <c r="D180" s="70" t="s">
        <v>264</v>
      </c>
      <c r="E180" s="71">
        <v>0.95</v>
      </c>
      <c r="F180" s="72">
        <v>0.92589999999999995</v>
      </c>
      <c r="G180" s="73">
        <f t="shared" si="10"/>
        <v>0.93794999999999995</v>
      </c>
      <c r="H180" s="74">
        <f t="shared" si="11"/>
        <v>19</v>
      </c>
      <c r="I180" s="48"/>
      <c r="J180" s="17"/>
    </row>
    <row r="181" spans="2:10">
      <c r="B181" s="112"/>
      <c r="C181" s="69" t="s">
        <v>204</v>
      </c>
      <c r="D181" s="70" t="s">
        <v>264</v>
      </c>
      <c r="E181" s="71">
        <v>0.95</v>
      </c>
      <c r="F181" s="84">
        <v>0.92589999999999995</v>
      </c>
      <c r="G181" s="73">
        <f t="shared" si="10"/>
        <v>0.93794999999999995</v>
      </c>
      <c r="H181" s="74">
        <f t="shared" si="11"/>
        <v>19</v>
      </c>
      <c r="I181" s="48"/>
      <c r="J181" s="17"/>
    </row>
    <row r="182" spans="2:10">
      <c r="B182" s="112"/>
      <c r="C182" s="69" t="s">
        <v>187</v>
      </c>
      <c r="D182" s="70" t="s">
        <v>262</v>
      </c>
      <c r="E182" s="71">
        <v>0.85</v>
      </c>
      <c r="F182" s="72">
        <v>0.79310000000000003</v>
      </c>
      <c r="G182" s="73">
        <f t="shared" si="10"/>
        <v>0.82155</v>
      </c>
      <c r="H182" s="74">
        <f t="shared" si="11"/>
        <v>21</v>
      </c>
      <c r="I182" s="48"/>
      <c r="J182" s="17"/>
    </row>
    <row r="183" spans="2:10" ht="17.25" thickBot="1">
      <c r="B183" s="114"/>
      <c r="C183" s="85" t="s">
        <v>200</v>
      </c>
      <c r="D183" s="20" t="s">
        <v>265</v>
      </c>
      <c r="E183" s="86">
        <v>0.95</v>
      </c>
      <c r="F183" s="22" t="s">
        <v>159</v>
      </c>
      <c r="G183" s="21" t="s">
        <v>159</v>
      </c>
      <c r="H183" s="34" t="s">
        <v>159</v>
      </c>
      <c r="I183" s="49"/>
      <c r="J183" s="17"/>
    </row>
    <row r="184" spans="2:10">
      <c r="B184" s="111" t="s">
        <v>208</v>
      </c>
      <c r="C184" s="58" t="s">
        <v>209</v>
      </c>
      <c r="D184" s="58" t="s">
        <v>267</v>
      </c>
      <c r="E184" s="59">
        <v>1</v>
      </c>
      <c r="F184" s="60">
        <v>1</v>
      </c>
      <c r="G184" s="61">
        <f t="shared" ref="G184:G202" si="12">(E184+F184)/2</f>
        <v>1</v>
      </c>
      <c r="H184" s="62">
        <f t="shared" ref="H184:H202" si="13">RANK(G184,$G$184:$G$203)</f>
        <v>1</v>
      </c>
      <c r="I184" s="48"/>
      <c r="J184" s="17"/>
    </row>
    <row r="185" spans="2:10">
      <c r="B185" s="112"/>
      <c r="C185" s="64" t="s">
        <v>211</v>
      </c>
      <c r="D185" s="64" t="s">
        <v>266</v>
      </c>
      <c r="E185" s="65">
        <v>1</v>
      </c>
      <c r="F185" s="66">
        <v>1</v>
      </c>
      <c r="G185" s="67">
        <f t="shared" si="12"/>
        <v>1</v>
      </c>
      <c r="H185" s="68">
        <f t="shared" si="13"/>
        <v>1</v>
      </c>
      <c r="I185" s="48"/>
      <c r="J185" s="17"/>
    </row>
    <row r="186" spans="2:10">
      <c r="B186" s="112"/>
      <c r="C186" s="64" t="s">
        <v>213</v>
      </c>
      <c r="D186" s="64" t="s">
        <v>266</v>
      </c>
      <c r="E186" s="65">
        <v>1</v>
      </c>
      <c r="F186" s="66">
        <v>1</v>
      </c>
      <c r="G186" s="67">
        <f t="shared" si="12"/>
        <v>1</v>
      </c>
      <c r="H186" s="68">
        <f t="shared" si="13"/>
        <v>1</v>
      </c>
      <c r="I186" s="48"/>
      <c r="J186" s="17"/>
    </row>
    <row r="187" spans="2:10">
      <c r="B187" s="112"/>
      <c r="C187" s="64" t="s">
        <v>214</v>
      </c>
      <c r="D187" s="64" t="s">
        <v>266</v>
      </c>
      <c r="E187" s="65">
        <v>1</v>
      </c>
      <c r="F187" s="66">
        <v>1</v>
      </c>
      <c r="G187" s="67">
        <f t="shared" si="12"/>
        <v>1</v>
      </c>
      <c r="H187" s="68">
        <f t="shared" si="13"/>
        <v>1</v>
      </c>
      <c r="I187" s="48"/>
      <c r="J187" s="17"/>
    </row>
    <row r="188" spans="2:10">
      <c r="B188" s="112"/>
      <c r="C188" s="64" t="s">
        <v>215</v>
      </c>
      <c r="D188" s="64" t="s">
        <v>266</v>
      </c>
      <c r="E188" s="65">
        <v>1</v>
      </c>
      <c r="F188" s="66">
        <v>1</v>
      </c>
      <c r="G188" s="67">
        <f t="shared" si="12"/>
        <v>1</v>
      </c>
      <c r="H188" s="68">
        <f t="shared" si="13"/>
        <v>1</v>
      </c>
      <c r="I188" s="48"/>
      <c r="J188" s="17"/>
    </row>
    <row r="189" spans="2:10">
      <c r="B189" s="112"/>
      <c r="C189" s="64" t="s">
        <v>216</v>
      </c>
      <c r="D189" s="64" t="s">
        <v>266</v>
      </c>
      <c r="E189" s="65">
        <v>1</v>
      </c>
      <c r="F189" s="66">
        <v>1</v>
      </c>
      <c r="G189" s="67">
        <f t="shared" si="12"/>
        <v>1</v>
      </c>
      <c r="H189" s="68">
        <f t="shared" si="13"/>
        <v>1</v>
      </c>
      <c r="I189" s="48"/>
      <c r="J189" s="17"/>
    </row>
    <row r="190" spans="2:10">
      <c r="B190" s="112"/>
      <c r="C190" s="64" t="s">
        <v>217</v>
      </c>
      <c r="D190" s="64" t="s">
        <v>267</v>
      </c>
      <c r="E190" s="65">
        <v>1</v>
      </c>
      <c r="F190" s="66">
        <v>1</v>
      </c>
      <c r="G190" s="67">
        <f t="shared" si="12"/>
        <v>1</v>
      </c>
      <c r="H190" s="68">
        <f t="shared" si="13"/>
        <v>1</v>
      </c>
      <c r="I190" s="48"/>
      <c r="J190" s="17"/>
    </row>
    <row r="191" spans="2:10">
      <c r="B191" s="112"/>
      <c r="C191" s="64" t="s">
        <v>218</v>
      </c>
      <c r="D191" s="64" t="s">
        <v>266</v>
      </c>
      <c r="E191" s="65">
        <v>1</v>
      </c>
      <c r="F191" s="66">
        <v>1</v>
      </c>
      <c r="G191" s="67">
        <f t="shared" si="12"/>
        <v>1</v>
      </c>
      <c r="H191" s="68">
        <f t="shared" si="13"/>
        <v>1</v>
      </c>
      <c r="I191" s="48"/>
      <c r="J191" s="17"/>
    </row>
    <row r="192" spans="2:10">
      <c r="B192" s="112"/>
      <c r="C192" s="64" t="s">
        <v>223</v>
      </c>
      <c r="D192" s="64" t="s">
        <v>266</v>
      </c>
      <c r="E192" s="65">
        <v>1</v>
      </c>
      <c r="F192" s="66">
        <v>1</v>
      </c>
      <c r="G192" s="67">
        <f t="shared" si="12"/>
        <v>1</v>
      </c>
      <c r="H192" s="68">
        <f t="shared" si="13"/>
        <v>1</v>
      </c>
      <c r="I192" s="48"/>
      <c r="J192" s="17"/>
    </row>
    <row r="193" spans="2:10">
      <c r="B193" s="112"/>
      <c r="C193" s="64" t="s">
        <v>228</v>
      </c>
      <c r="D193" s="64" t="s">
        <v>266</v>
      </c>
      <c r="E193" s="65">
        <v>1</v>
      </c>
      <c r="F193" s="66">
        <v>1</v>
      </c>
      <c r="G193" s="67">
        <f t="shared" si="12"/>
        <v>1</v>
      </c>
      <c r="H193" s="68">
        <f t="shared" si="13"/>
        <v>1</v>
      </c>
      <c r="I193" s="48"/>
      <c r="J193" s="17"/>
    </row>
    <row r="194" spans="2:10">
      <c r="B194" s="112"/>
      <c r="C194" s="89" t="s">
        <v>226</v>
      </c>
      <c r="D194" s="13" t="s">
        <v>266</v>
      </c>
      <c r="E194" s="54">
        <v>0.96296296296296291</v>
      </c>
      <c r="F194" s="14">
        <v>1</v>
      </c>
      <c r="G194" s="7">
        <f t="shared" si="12"/>
        <v>0.9814814814814814</v>
      </c>
      <c r="H194" s="26">
        <f t="shared" si="13"/>
        <v>11</v>
      </c>
      <c r="I194" s="48"/>
      <c r="J194" s="17"/>
    </row>
    <row r="195" spans="2:10">
      <c r="B195" s="112"/>
      <c r="C195" s="89" t="s">
        <v>227</v>
      </c>
      <c r="D195" s="13" t="s">
        <v>267</v>
      </c>
      <c r="E195" s="54">
        <v>0.96296296296296291</v>
      </c>
      <c r="F195" s="9">
        <v>1</v>
      </c>
      <c r="G195" s="7">
        <f t="shared" si="12"/>
        <v>0.9814814814814814</v>
      </c>
      <c r="H195" s="26">
        <f t="shared" si="13"/>
        <v>11</v>
      </c>
      <c r="I195" s="48"/>
      <c r="J195" s="17"/>
    </row>
    <row r="196" spans="2:10">
      <c r="B196" s="112"/>
      <c r="C196" s="89" t="s">
        <v>221</v>
      </c>
      <c r="D196" s="13" t="s">
        <v>267</v>
      </c>
      <c r="E196" s="54">
        <v>1</v>
      </c>
      <c r="F196" s="9">
        <v>0.95240000000000002</v>
      </c>
      <c r="G196" s="7">
        <f t="shared" si="12"/>
        <v>0.97619999999999996</v>
      </c>
      <c r="H196" s="26">
        <f t="shared" si="13"/>
        <v>13</v>
      </c>
      <c r="I196" s="48"/>
      <c r="J196" s="17"/>
    </row>
    <row r="197" spans="2:10">
      <c r="B197" s="112"/>
      <c r="C197" s="89" t="s">
        <v>224</v>
      </c>
      <c r="D197" s="13" t="s">
        <v>267</v>
      </c>
      <c r="E197" s="54">
        <v>0.92592592592592593</v>
      </c>
      <c r="F197" s="9">
        <v>1</v>
      </c>
      <c r="G197" s="7">
        <f t="shared" si="12"/>
        <v>0.96296296296296302</v>
      </c>
      <c r="H197" s="26">
        <f t="shared" si="13"/>
        <v>14</v>
      </c>
      <c r="I197" s="48"/>
      <c r="J197" s="17"/>
    </row>
    <row r="198" spans="2:10">
      <c r="B198" s="112"/>
      <c r="C198" s="89" t="s">
        <v>225</v>
      </c>
      <c r="D198" s="13" t="s">
        <v>266</v>
      </c>
      <c r="E198" s="54">
        <v>0.88888888888888884</v>
      </c>
      <c r="F198" s="9">
        <v>1</v>
      </c>
      <c r="G198" s="7">
        <f t="shared" si="12"/>
        <v>0.94444444444444442</v>
      </c>
      <c r="H198" s="26">
        <f t="shared" si="13"/>
        <v>15</v>
      </c>
      <c r="I198" s="48"/>
      <c r="J198" s="17"/>
    </row>
    <row r="199" spans="2:10">
      <c r="B199" s="112"/>
      <c r="C199" s="89" t="s">
        <v>222</v>
      </c>
      <c r="D199" s="13" t="s">
        <v>267</v>
      </c>
      <c r="E199" s="54">
        <v>0.92592592592592593</v>
      </c>
      <c r="F199" s="9">
        <v>0.95240000000000002</v>
      </c>
      <c r="G199" s="7">
        <f t="shared" si="12"/>
        <v>0.93916296296296298</v>
      </c>
      <c r="H199" s="26">
        <f t="shared" si="13"/>
        <v>16</v>
      </c>
      <c r="I199" s="48"/>
      <c r="J199" s="17"/>
    </row>
    <row r="200" spans="2:10">
      <c r="B200" s="112"/>
      <c r="C200" s="70" t="s">
        <v>219</v>
      </c>
      <c r="D200" s="70" t="s">
        <v>267</v>
      </c>
      <c r="E200" s="71">
        <v>1</v>
      </c>
      <c r="F200" s="72">
        <v>0.8095</v>
      </c>
      <c r="G200" s="73">
        <f t="shared" si="12"/>
        <v>0.90474999999999994</v>
      </c>
      <c r="H200" s="74">
        <f t="shared" si="13"/>
        <v>17</v>
      </c>
      <c r="I200" s="48"/>
      <c r="J200" s="17"/>
    </row>
    <row r="201" spans="2:10">
      <c r="B201" s="112"/>
      <c r="C201" s="70" t="s">
        <v>210</v>
      </c>
      <c r="D201" s="70" t="s">
        <v>267</v>
      </c>
      <c r="E201" s="71">
        <v>0.81481481481481477</v>
      </c>
      <c r="F201" s="72">
        <v>0.95240000000000002</v>
      </c>
      <c r="G201" s="73">
        <f t="shared" si="12"/>
        <v>0.8836074074074074</v>
      </c>
      <c r="H201" s="74">
        <f t="shared" si="13"/>
        <v>18</v>
      </c>
      <c r="I201" s="48"/>
      <c r="J201" s="17"/>
    </row>
    <row r="202" spans="2:10">
      <c r="B202" s="112"/>
      <c r="C202" s="70" t="s">
        <v>212</v>
      </c>
      <c r="D202" s="70" t="s">
        <v>267</v>
      </c>
      <c r="E202" s="71">
        <v>0.92592592592592593</v>
      </c>
      <c r="F202" s="72">
        <v>0.76190000000000002</v>
      </c>
      <c r="G202" s="73">
        <f t="shared" si="12"/>
        <v>0.84391296296296292</v>
      </c>
      <c r="H202" s="74">
        <f t="shared" si="13"/>
        <v>19</v>
      </c>
      <c r="I202" s="48"/>
      <c r="J202" s="17"/>
    </row>
    <row r="203" spans="2:10" ht="17.25" thickBot="1">
      <c r="B203" s="114"/>
      <c r="C203" s="90" t="s">
        <v>220</v>
      </c>
      <c r="D203" s="20" t="s">
        <v>259</v>
      </c>
      <c r="E203" s="86">
        <v>0.85185185185185186</v>
      </c>
      <c r="F203" s="22" t="s">
        <v>159</v>
      </c>
      <c r="G203" s="21" t="s">
        <v>159</v>
      </c>
      <c r="H203" s="34" t="s">
        <v>159</v>
      </c>
      <c r="I203" s="48"/>
      <c r="J203" s="17"/>
    </row>
    <row r="204" spans="2:10">
      <c r="B204" s="111" t="s">
        <v>242</v>
      </c>
      <c r="C204" s="57" t="s">
        <v>233</v>
      </c>
      <c r="D204" s="58" t="s">
        <v>268</v>
      </c>
      <c r="E204" s="59">
        <v>1</v>
      </c>
      <c r="F204" s="60">
        <v>1</v>
      </c>
      <c r="G204" s="61">
        <f t="shared" ref="G204:G215" si="14">(E204+F204)/2</f>
        <v>1</v>
      </c>
      <c r="H204" s="62">
        <f t="shared" ref="H204:H215" si="15">RANK(G204,$G$204:$G$216)</f>
        <v>1</v>
      </c>
      <c r="I204" s="47"/>
      <c r="J204" s="17"/>
    </row>
    <row r="205" spans="2:10">
      <c r="B205" s="112"/>
      <c r="C205" s="63" t="s">
        <v>234</v>
      </c>
      <c r="D205" s="64" t="s">
        <v>262</v>
      </c>
      <c r="E205" s="65">
        <v>1</v>
      </c>
      <c r="F205" s="66">
        <v>1</v>
      </c>
      <c r="G205" s="67">
        <f t="shared" si="14"/>
        <v>1</v>
      </c>
      <c r="H205" s="68">
        <f t="shared" si="15"/>
        <v>1</v>
      </c>
      <c r="I205" s="48"/>
      <c r="J205" s="17"/>
    </row>
    <row r="206" spans="2:10">
      <c r="B206" s="112"/>
      <c r="C206" s="63" t="s">
        <v>238</v>
      </c>
      <c r="D206" s="64" t="s">
        <v>262</v>
      </c>
      <c r="E206" s="65">
        <v>1</v>
      </c>
      <c r="F206" s="67">
        <v>1</v>
      </c>
      <c r="G206" s="67">
        <f t="shared" si="14"/>
        <v>1</v>
      </c>
      <c r="H206" s="68">
        <f t="shared" si="15"/>
        <v>1</v>
      </c>
      <c r="I206" s="48"/>
      <c r="J206" s="17"/>
    </row>
    <row r="207" spans="2:10">
      <c r="B207" s="112"/>
      <c r="C207" s="63" t="s">
        <v>239</v>
      </c>
      <c r="D207" s="93" t="s">
        <v>268</v>
      </c>
      <c r="E207" s="65">
        <v>1</v>
      </c>
      <c r="F207" s="66">
        <v>1</v>
      </c>
      <c r="G207" s="67">
        <f t="shared" si="14"/>
        <v>1</v>
      </c>
      <c r="H207" s="68">
        <f t="shared" si="15"/>
        <v>1</v>
      </c>
      <c r="I207" s="48"/>
      <c r="J207" s="17"/>
    </row>
    <row r="208" spans="2:10">
      <c r="B208" s="112"/>
      <c r="C208" s="63" t="s">
        <v>240</v>
      </c>
      <c r="D208" s="64" t="s">
        <v>268</v>
      </c>
      <c r="E208" s="65">
        <v>1</v>
      </c>
      <c r="F208" s="67">
        <v>1</v>
      </c>
      <c r="G208" s="67">
        <f t="shared" si="14"/>
        <v>1</v>
      </c>
      <c r="H208" s="68">
        <f t="shared" si="15"/>
        <v>1</v>
      </c>
      <c r="I208" s="48"/>
      <c r="J208" s="17"/>
    </row>
    <row r="209" spans="2:13">
      <c r="B209" s="112"/>
      <c r="C209" s="53" t="s">
        <v>230</v>
      </c>
      <c r="D209" s="13" t="s">
        <v>262</v>
      </c>
      <c r="E209" s="54">
        <v>1</v>
      </c>
      <c r="F209" s="9">
        <v>0.96</v>
      </c>
      <c r="G209" s="7">
        <f t="shared" si="14"/>
        <v>0.98</v>
      </c>
      <c r="H209" s="26">
        <f t="shared" si="15"/>
        <v>6</v>
      </c>
      <c r="I209" s="48"/>
      <c r="J209" s="17"/>
    </row>
    <row r="210" spans="2:13">
      <c r="B210" s="112"/>
      <c r="C210" s="53" t="s">
        <v>235</v>
      </c>
      <c r="D210" s="13" t="s">
        <v>262</v>
      </c>
      <c r="E210" s="54">
        <v>1</v>
      </c>
      <c r="F210" s="9">
        <v>0.96</v>
      </c>
      <c r="G210" s="7">
        <f t="shared" si="14"/>
        <v>0.98</v>
      </c>
      <c r="H210" s="26">
        <f t="shared" si="15"/>
        <v>6</v>
      </c>
      <c r="I210" s="48"/>
      <c r="J210" s="17"/>
    </row>
    <row r="211" spans="2:13">
      <c r="B211" s="112"/>
      <c r="C211" s="53" t="s">
        <v>232</v>
      </c>
      <c r="D211" s="13" t="s">
        <v>268</v>
      </c>
      <c r="E211" s="54">
        <v>1</v>
      </c>
      <c r="F211" s="9">
        <v>0.92589999999999995</v>
      </c>
      <c r="G211" s="7">
        <f t="shared" si="14"/>
        <v>0.96294999999999997</v>
      </c>
      <c r="H211" s="26">
        <f t="shared" si="15"/>
        <v>8</v>
      </c>
      <c r="I211" s="48"/>
      <c r="J211" s="17"/>
    </row>
    <row r="212" spans="2:13">
      <c r="B212" s="112"/>
      <c r="C212" s="53" t="s">
        <v>229</v>
      </c>
      <c r="D212" s="13" t="s">
        <v>262</v>
      </c>
      <c r="E212" s="54">
        <v>1</v>
      </c>
      <c r="F212" s="9">
        <v>0.92</v>
      </c>
      <c r="G212" s="7">
        <f t="shared" si="14"/>
        <v>0.96</v>
      </c>
      <c r="H212" s="26">
        <f t="shared" si="15"/>
        <v>9</v>
      </c>
      <c r="I212" s="48"/>
      <c r="J212" s="17"/>
      <c r="M212" s="38"/>
    </row>
    <row r="213" spans="2:13">
      <c r="B213" s="112"/>
      <c r="C213" s="69" t="s">
        <v>241</v>
      </c>
      <c r="D213" s="70" t="s">
        <v>268</v>
      </c>
      <c r="E213" s="71">
        <v>1</v>
      </c>
      <c r="F213" s="72">
        <v>0.88890000000000002</v>
      </c>
      <c r="G213" s="73">
        <f t="shared" si="14"/>
        <v>0.94445000000000001</v>
      </c>
      <c r="H213" s="74">
        <f t="shared" si="15"/>
        <v>10</v>
      </c>
      <c r="I213" s="48"/>
      <c r="J213" s="17"/>
    </row>
    <row r="214" spans="2:13">
      <c r="B214" s="112"/>
      <c r="C214" s="69" t="s">
        <v>237</v>
      </c>
      <c r="D214" s="70" t="s">
        <v>268</v>
      </c>
      <c r="E214" s="71">
        <v>0.95</v>
      </c>
      <c r="F214" s="84">
        <v>0.92589999999999995</v>
      </c>
      <c r="G214" s="73">
        <f t="shared" si="14"/>
        <v>0.93794999999999995</v>
      </c>
      <c r="H214" s="74">
        <f t="shared" si="15"/>
        <v>11</v>
      </c>
      <c r="I214" s="48"/>
      <c r="J214" s="17"/>
    </row>
    <row r="215" spans="2:13" ht="16.5" customHeight="1">
      <c r="B215" s="112"/>
      <c r="C215" s="69" t="s">
        <v>231</v>
      </c>
      <c r="D215" s="70" t="s">
        <v>262</v>
      </c>
      <c r="E215" s="71">
        <v>1</v>
      </c>
      <c r="F215" s="72">
        <v>0.84</v>
      </c>
      <c r="G215" s="73">
        <f t="shared" si="14"/>
        <v>0.91999999999999993</v>
      </c>
      <c r="H215" s="74">
        <f t="shared" si="15"/>
        <v>12</v>
      </c>
      <c r="I215" s="48"/>
      <c r="J215" s="17"/>
    </row>
    <row r="216" spans="2:13" ht="16.5" customHeight="1" thickBot="1">
      <c r="B216" s="114"/>
      <c r="C216" s="85" t="s">
        <v>236</v>
      </c>
      <c r="D216" s="20" t="s">
        <v>259</v>
      </c>
      <c r="E216" s="86">
        <v>1</v>
      </c>
      <c r="F216" s="22" t="s">
        <v>159</v>
      </c>
      <c r="G216" s="21" t="s">
        <v>159</v>
      </c>
      <c r="H216" s="34" t="s">
        <v>159</v>
      </c>
      <c r="I216" s="49"/>
      <c r="J216" s="51"/>
    </row>
    <row r="217" spans="2:13">
      <c r="B217" s="111" t="s">
        <v>269</v>
      </c>
      <c r="C217" s="57" t="s">
        <v>244</v>
      </c>
      <c r="D217" s="95" t="s">
        <v>267</v>
      </c>
      <c r="E217" s="59">
        <v>1</v>
      </c>
      <c r="F217" s="60">
        <v>1</v>
      </c>
      <c r="G217" s="61">
        <f t="shared" ref="G217:G229" si="16">(E217+F217)/2</f>
        <v>1</v>
      </c>
      <c r="H217" s="96">
        <f t="shared" ref="H217:H229" si="17">RANK(G217,$G$217:$G$230)</f>
        <v>1</v>
      </c>
      <c r="I217" s="48"/>
      <c r="J217" s="17"/>
    </row>
    <row r="218" spans="2:13">
      <c r="B218" s="112"/>
      <c r="C218" s="63" t="s">
        <v>248</v>
      </c>
      <c r="D218" s="93" t="s">
        <v>266</v>
      </c>
      <c r="E218" s="65">
        <v>1</v>
      </c>
      <c r="F218" s="66">
        <v>1</v>
      </c>
      <c r="G218" s="67">
        <f t="shared" si="16"/>
        <v>1</v>
      </c>
      <c r="H218" s="97">
        <f t="shared" si="17"/>
        <v>1</v>
      </c>
      <c r="I218" s="48"/>
      <c r="J218" s="17"/>
    </row>
    <row r="219" spans="2:13">
      <c r="B219" s="112"/>
      <c r="C219" s="63" t="s">
        <v>239</v>
      </c>
      <c r="D219" s="93" t="s">
        <v>266</v>
      </c>
      <c r="E219" s="65">
        <v>1</v>
      </c>
      <c r="F219" s="66">
        <v>1</v>
      </c>
      <c r="G219" s="67">
        <f t="shared" si="16"/>
        <v>1</v>
      </c>
      <c r="H219" s="97">
        <f t="shared" si="17"/>
        <v>1</v>
      </c>
      <c r="I219" s="48"/>
      <c r="J219" s="17"/>
    </row>
    <row r="220" spans="2:13">
      <c r="B220" s="112"/>
      <c r="C220" s="53" t="s">
        <v>252</v>
      </c>
      <c r="D220" s="15" t="s">
        <v>266</v>
      </c>
      <c r="E220" s="54">
        <v>0.95454545454545459</v>
      </c>
      <c r="F220" s="9">
        <v>1</v>
      </c>
      <c r="G220" s="7">
        <f t="shared" si="16"/>
        <v>0.97727272727272729</v>
      </c>
      <c r="H220" s="35">
        <f t="shared" si="17"/>
        <v>4</v>
      </c>
      <c r="I220" s="48"/>
      <c r="J220" s="17"/>
    </row>
    <row r="221" spans="2:13">
      <c r="B221" s="112"/>
      <c r="C221" s="53" t="s">
        <v>253</v>
      </c>
      <c r="D221" s="15" t="s">
        <v>267</v>
      </c>
      <c r="E221" s="54">
        <v>0.95454545454545459</v>
      </c>
      <c r="F221" s="9">
        <v>1</v>
      </c>
      <c r="G221" s="7">
        <f t="shared" si="16"/>
        <v>0.97727272727272729</v>
      </c>
      <c r="H221" s="35">
        <f t="shared" si="17"/>
        <v>4</v>
      </c>
      <c r="I221" s="48"/>
      <c r="J221" s="17"/>
    </row>
    <row r="222" spans="2:13">
      <c r="B222" s="112"/>
      <c r="C222" s="53" t="s">
        <v>254</v>
      </c>
      <c r="D222" s="15" t="s">
        <v>266</v>
      </c>
      <c r="E222" s="54">
        <v>0.95454545454545459</v>
      </c>
      <c r="F222" s="9">
        <v>0.9667</v>
      </c>
      <c r="G222" s="7">
        <f t="shared" si="16"/>
        <v>0.96062272727272724</v>
      </c>
      <c r="H222" s="35">
        <f t="shared" si="17"/>
        <v>6</v>
      </c>
      <c r="I222" s="48"/>
      <c r="J222" s="17"/>
    </row>
    <row r="223" spans="2:13">
      <c r="B223" s="112"/>
      <c r="C223" s="53" t="s">
        <v>250</v>
      </c>
      <c r="D223" s="15" t="s">
        <v>266</v>
      </c>
      <c r="E223" s="54">
        <v>0.90909090909090906</v>
      </c>
      <c r="F223" s="9">
        <v>1</v>
      </c>
      <c r="G223" s="7">
        <f t="shared" si="16"/>
        <v>0.95454545454545459</v>
      </c>
      <c r="H223" s="35">
        <f t="shared" si="17"/>
        <v>7</v>
      </c>
      <c r="I223" s="48"/>
      <c r="J223" s="17"/>
    </row>
    <row r="224" spans="2:13">
      <c r="B224" s="112"/>
      <c r="C224" s="53" t="s">
        <v>246</v>
      </c>
      <c r="D224" s="15" t="s">
        <v>267</v>
      </c>
      <c r="E224" s="54">
        <v>1</v>
      </c>
      <c r="F224" s="9">
        <v>0.89290000000000003</v>
      </c>
      <c r="G224" s="7">
        <f t="shared" si="16"/>
        <v>0.94645000000000001</v>
      </c>
      <c r="H224" s="35">
        <f t="shared" si="17"/>
        <v>8</v>
      </c>
      <c r="I224" s="48"/>
      <c r="J224" s="17"/>
    </row>
    <row r="225" spans="2:10">
      <c r="B225" s="112"/>
      <c r="C225" s="53" t="s">
        <v>249</v>
      </c>
      <c r="D225" s="15" t="s">
        <v>267</v>
      </c>
      <c r="E225" s="54">
        <v>1</v>
      </c>
      <c r="F225" s="9">
        <v>0.89290000000000003</v>
      </c>
      <c r="G225" s="7">
        <f t="shared" si="16"/>
        <v>0.94645000000000001</v>
      </c>
      <c r="H225" s="35">
        <f t="shared" si="17"/>
        <v>8</v>
      </c>
      <c r="I225" s="48"/>
      <c r="J225" s="17"/>
    </row>
    <row r="226" spans="2:10">
      <c r="B226" s="112"/>
      <c r="C226" s="53" t="s">
        <v>255</v>
      </c>
      <c r="D226" s="15" t="s">
        <v>267</v>
      </c>
      <c r="E226" s="54">
        <v>0.95454545454545459</v>
      </c>
      <c r="F226" s="9">
        <v>0.92859999999999998</v>
      </c>
      <c r="G226" s="7">
        <f t="shared" si="16"/>
        <v>0.94157272727272723</v>
      </c>
      <c r="H226" s="35">
        <f t="shared" si="17"/>
        <v>10</v>
      </c>
      <c r="I226" s="48"/>
      <c r="J226" s="17"/>
    </row>
    <row r="227" spans="2:10">
      <c r="B227" s="112"/>
      <c r="C227" s="69" t="s">
        <v>245</v>
      </c>
      <c r="D227" s="94" t="s">
        <v>267</v>
      </c>
      <c r="E227" s="71">
        <v>0.90909090909090906</v>
      </c>
      <c r="F227" s="72">
        <v>0.92859999999999998</v>
      </c>
      <c r="G227" s="73">
        <f t="shared" si="16"/>
        <v>0.91884545454545452</v>
      </c>
      <c r="H227" s="98">
        <f t="shared" si="17"/>
        <v>11</v>
      </c>
      <c r="I227" s="48"/>
      <c r="J227" s="17"/>
    </row>
    <row r="228" spans="2:10">
      <c r="B228" s="112"/>
      <c r="C228" s="69" t="s">
        <v>251</v>
      </c>
      <c r="D228" s="94" t="s">
        <v>267</v>
      </c>
      <c r="E228" s="71">
        <v>0.86363636363636365</v>
      </c>
      <c r="F228" s="72">
        <v>0.96430000000000005</v>
      </c>
      <c r="G228" s="73">
        <f t="shared" si="16"/>
        <v>0.91396818181818185</v>
      </c>
      <c r="H228" s="98">
        <f t="shared" si="17"/>
        <v>12</v>
      </c>
      <c r="I228" s="48"/>
      <c r="J228" s="17"/>
    </row>
    <row r="229" spans="2:10">
      <c r="B229" s="112"/>
      <c r="C229" s="69" t="s">
        <v>247</v>
      </c>
      <c r="D229" s="94" t="s">
        <v>266</v>
      </c>
      <c r="E229" s="71">
        <v>0.72727272727272729</v>
      </c>
      <c r="F229" s="72">
        <v>0.86670000000000003</v>
      </c>
      <c r="G229" s="73">
        <f t="shared" si="16"/>
        <v>0.79698636363636366</v>
      </c>
      <c r="H229" s="98">
        <f t="shared" si="17"/>
        <v>13</v>
      </c>
      <c r="I229" s="48"/>
      <c r="J229" s="17"/>
    </row>
    <row r="230" spans="2:10" ht="17.25" thickBot="1">
      <c r="B230" s="114"/>
      <c r="C230" s="85" t="s">
        <v>243</v>
      </c>
      <c r="D230" s="100" t="s">
        <v>259</v>
      </c>
      <c r="E230" s="86">
        <v>0.95454545454545459</v>
      </c>
      <c r="F230" s="22" t="s">
        <v>159</v>
      </c>
      <c r="G230" s="21" t="s">
        <v>159</v>
      </c>
      <c r="H230" s="46" t="s">
        <v>159</v>
      </c>
      <c r="I230" s="49"/>
      <c r="J230" s="17"/>
    </row>
    <row r="231" spans="2:10">
      <c r="B231" s="111" t="s">
        <v>270</v>
      </c>
      <c r="C231" s="57" t="s">
        <v>271</v>
      </c>
      <c r="D231" s="95" t="s">
        <v>267</v>
      </c>
      <c r="E231" s="59">
        <v>1</v>
      </c>
      <c r="F231" s="60">
        <v>1</v>
      </c>
      <c r="G231" s="61">
        <f t="shared" ref="G231:G245" si="18">(E231+F231)/2</f>
        <v>1</v>
      </c>
      <c r="H231" s="96">
        <f t="shared" ref="H231:H245" si="19">RANK(G231,$G$231:$G$246)</f>
        <v>1</v>
      </c>
      <c r="I231" s="47"/>
      <c r="J231" s="17"/>
    </row>
    <row r="232" spans="2:10">
      <c r="B232" s="112"/>
      <c r="C232" s="63" t="s">
        <v>272</v>
      </c>
      <c r="D232" s="93" t="s">
        <v>266</v>
      </c>
      <c r="E232" s="65">
        <v>1</v>
      </c>
      <c r="F232" s="66">
        <v>1</v>
      </c>
      <c r="G232" s="67">
        <f t="shared" si="18"/>
        <v>1</v>
      </c>
      <c r="H232" s="97">
        <f t="shared" si="19"/>
        <v>1</v>
      </c>
      <c r="I232" s="48"/>
      <c r="J232" s="17"/>
    </row>
    <row r="233" spans="2:10">
      <c r="B233" s="112"/>
      <c r="C233" s="63" t="s">
        <v>274</v>
      </c>
      <c r="D233" s="93" t="s">
        <v>266</v>
      </c>
      <c r="E233" s="65">
        <v>1</v>
      </c>
      <c r="F233" s="66">
        <v>1</v>
      </c>
      <c r="G233" s="67">
        <f t="shared" si="18"/>
        <v>1</v>
      </c>
      <c r="H233" s="97">
        <f t="shared" si="19"/>
        <v>1</v>
      </c>
      <c r="I233" s="48"/>
      <c r="J233" s="17"/>
    </row>
    <row r="234" spans="2:10">
      <c r="B234" s="112"/>
      <c r="C234" s="63" t="s">
        <v>277</v>
      </c>
      <c r="D234" s="93" t="s">
        <v>266</v>
      </c>
      <c r="E234" s="65">
        <v>1</v>
      </c>
      <c r="F234" s="66">
        <v>1</v>
      </c>
      <c r="G234" s="67">
        <f t="shared" si="18"/>
        <v>1</v>
      </c>
      <c r="H234" s="97">
        <f t="shared" si="19"/>
        <v>1</v>
      </c>
      <c r="I234" s="48"/>
      <c r="J234" s="17"/>
    </row>
    <row r="235" spans="2:10">
      <c r="B235" s="112"/>
      <c r="C235" s="63" t="s">
        <v>278</v>
      </c>
      <c r="D235" s="93" t="s">
        <v>267</v>
      </c>
      <c r="E235" s="65">
        <v>1</v>
      </c>
      <c r="F235" s="66">
        <v>1</v>
      </c>
      <c r="G235" s="67">
        <f t="shared" si="18"/>
        <v>1</v>
      </c>
      <c r="H235" s="97">
        <f t="shared" si="19"/>
        <v>1</v>
      </c>
      <c r="I235" s="48"/>
      <c r="J235" s="17"/>
    </row>
    <row r="236" spans="2:10">
      <c r="B236" s="112"/>
      <c r="C236" s="63" t="s">
        <v>279</v>
      </c>
      <c r="D236" s="93" t="s">
        <v>267</v>
      </c>
      <c r="E236" s="65">
        <v>1</v>
      </c>
      <c r="F236" s="66">
        <v>1</v>
      </c>
      <c r="G236" s="67">
        <f t="shared" si="18"/>
        <v>1</v>
      </c>
      <c r="H236" s="97">
        <f t="shared" si="19"/>
        <v>1</v>
      </c>
      <c r="I236" s="48"/>
      <c r="J236" s="17"/>
    </row>
    <row r="237" spans="2:10">
      <c r="B237" s="112"/>
      <c r="C237" s="63" t="s">
        <v>280</v>
      </c>
      <c r="D237" s="93" t="s">
        <v>267</v>
      </c>
      <c r="E237" s="65">
        <v>1</v>
      </c>
      <c r="F237" s="66">
        <v>1</v>
      </c>
      <c r="G237" s="67">
        <f t="shared" si="18"/>
        <v>1</v>
      </c>
      <c r="H237" s="97">
        <f t="shared" si="19"/>
        <v>1</v>
      </c>
      <c r="I237" s="48"/>
      <c r="J237" s="17"/>
    </row>
    <row r="238" spans="2:10">
      <c r="B238" s="112"/>
      <c r="C238" s="63" t="s">
        <v>284</v>
      </c>
      <c r="D238" s="93" t="s">
        <v>267</v>
      </c>
      <c r="E238" s="65">
        <v>1</v>
      </c>
      <c r="F238" s="66">
        <v>1</v>
      </c>
      <c r="G238" s="67">
        <f t="shared" si="18"/>
        <v>1</v>
      </c>
      <c r="H238" s="97">
        <f t="shared" si="19"/>
        <v>1</v>
      </c>
      <c r="I238" s="48"/>
      <c r="J238" s="17"/>
    </row>
    <row r="239" spans="2:10">
      <c r="B239" s="112"/>
      <c r="C239" s="63" t="s">
        <v>285</v>
      </c>
      <c r="D239" s="93" t="s">
        <v>266</v>
      </c>
      <c r="E239" s="65">
        <v>1</v>
      </c>
      <c r="F239" s="66">
        <v>1</v>
      </c>
      <c r="G239" s="67">
        <f t="shared" si="18"/>
        <v>1</v>
      </c>
      <c r="H239" s="97">
        <f t="shared" si="19"/>
        <v>1</v>
      </c>
      <c r="I239" s="48"/>
      <c r="J239" s="17"/>
    </row>
    <row r="240" spans="2:10">
      <c r="B240" s="112"/>
      <c r="C240" s="53" t="s">
        <v>282</v>
      </c>
      <c r="D240" s="15" t="s">
        <v>266</v>
      </c>
      <c r="E240" s="54">
        <v>1</v>
      </c>
      <c r="F240" s="9">
        <v>0.90910000000000002</v>
      </c>
      <c r="G240" s="7">
        <f t="shared" si="18"/>
        <v>0.95455000000000001</v>
      </c>
      <c r="H240" s="35">
        <f t="shared" si="19"/>
        <v>10</v>
      </c>
      <c r="I240" s="48"/>
      <c r="J240" s="17"/>
    </row>
    <row r="241" spans="2:11">
      <c r="B241" s="112"/>
      <c r="C241" s="53" t="s">
        <v>276</v>
      </c>
      <c r="D241" s="15" t="s">
        <v>266</v>
      </c>
      <c r="E241" s="54">
        <v>0.89473684210526316</v>
      </c>
      <c r="F241" s="9">
        <v>1</v>
      </c>
      <c r="G241" s="7">
        <f t="shared" si="18"/>
        <v>0.94736842105263164</v>
      </c>
      <c r="H241" s="35">
        <f t="shared" si="19"/>
        <v>11</v>
      </c>
      <c r="I241" s="48"/>
      <c r="J241" s="17"/>
    </row>
    <row r="242" spans="2:11">
      <c r="B242" s="112"/>
      <c r="C242" s="53" t="s">
        <v>273</v>
      </c>
      <c r="D242" s="15" t="s">
        <v>267</v>
      </c>
      <c r="E242" s="54">
        <v>0.84210526315789469</v>
      </c>
      <c r="F242" s="9">
        <v>1</v>
      </c>
      <c r="G242" s="7">
        <f t="shared" si="18"/>
        <v>0.92105263157894735</v>
      </c>
      <c r="H242" s="35">
        <f t="shared" si="19"/>
        <v>12</v>
      </c>
      <c r="I242" s="48"/>
      <c r="J242" s="17"/>
    </row>
    <row r="243" spans="2:11">
      <c r="B243" s="112"/>
      <c r="C243" s="69" t="s">
        <v>286</v>
      </c>
      <c r="D243" s="94" t="s">
        <v>266</v>
      </c>
      <c r="E243" s="71">
        <v>1</v>
      </c>
      <c r="F243" s="72">
        <v>0.78790000000000004</v>
      </c>
      <c r="G243" s="73">
        <f t="shared" si="18"/>
        <v>0.89395000000000002</v>
      </c>
      <c r="H243" s="98">
        <f t="shared" si="19"/>
        <v>13</v>
      </c>
      <c r="I243" s="48"/>
      <c r="J243" s="17"/>
    </row>
    <row r="244" spans="2:11">
      <c r="B244" s="112"/>
      <c r="C244" s="69" t="s">
        <v>283</v>
      </c>
      <c r="D244" s="94" t="s">
        <v>267</v>
      </c>
      <c r="E244" s="71">
        <v>0.78947368421052633</v>
      </c>
      <c r="F244" s="72">
        <v>0.93940000000000001</v>
      </c>
      <c r="G244" s="73">
        <f t="shared" si="18"/>
        <v>0.86443684210526317</v>
      </c>
      <c r="H244" s="98">
        <f t="shared" si="19"/>
        <v>14</v>
      </c>
      <c r="I244" s="48"/>
      <c r="J244" s="17"/>
    </row>
    <row r="245" spans="2:11">
      <c r="B245" s="112"/>
      <c r="C245" s="69" t="s">
        <v>275</v>
      </c>
      <c r="D245" s="94" t="s">
        <v>267</v>
      </c>
      <c r="E245" s="71">
        <v>0.84210526315789469</v>
      </c>
      <c r="F245" s="72">
        <v>0.87880000000000003</v>
      </c>
      <c r="G245" s="73">
        <f t="shared" si="18"/>
        <v>0.86045263157894736</v>
      </c>
      <c r="H245" s="98">
        <f t="shared" si="19"/>
        <v>15</v>
      </c>
      <c r="I245" s="48"/>
      <c r="J245" s="17"/>
      <c r="K245" s="38"/>
    </row>
    <row r="246" spans="2:11" ht="17.25" thickBot="1">
      <c r="B246" s="114"/>
      <c r="C246" s="85" t="s">
        <v>281</v>
      </c>
      <c r="D246" s="100" t="s">
        <v>259</v>
      </c>
      <c r="E246" s="86">
        <v>0.94736842105263153</v>
      </c>
      <c r="F246" s="22" t="s">
        <v>159</v>
      </c>
      <c r="G246" s="21" t="s">
        <v>159</v>
      </c>
      <c r="H246" s="46" t="s">
        <v>159</v>
      </c>
      <c r="I246" s="49"/>
      <c r="J246" s="17"/>
    </row>
    <row r="247" spans="2:11">
      <c r="B247" s="111" t="s">
        <v>287</v>
      </c>
      <c r="C247" s="57" t="s">
        <v>288</v>
      </c>
      <c r="D247" s="95" t="s">
        <v>436</v>
      </c>
      <c r="E247" s="59">
        <v>1</v>
      </c>
      <c r="F247" s="60">
        <v>1</v>
      </c>
      <c r="G247" s="61">
        <f t="shared" ref="G247:G258" si="20">(E247+F247)/2</f>
        <v>1</v>
      </c>
      <c r="H247" s="96">
        <f t="shared" ref="H247:H258" si="21">RANK(G247,$G$247:$G$259)</f>
        <v>1</v>
      </c>
      <c r="I247" s="47"/>
      <c r="J247" s="17"/>
    </row>
    <row r="248" spans="2:11">
      <c r="B248" s="112"/>
      <c r="C248" s="63" t="s">
        <v>289</v>
      </c>
      <c r="D248" s="93" t="s">
        <v>266</v>
      </c>
      <c r="E248" s="65">
        <v>1</v>
      </c>
      <c r="F248" s="66">
        <v>1</v>
      </c>
      <c r="G248" s="67">
        <f t="shared" si="20"/>
        <v>1</v>
      </c>
      <c r="H248" s="97">
        <f t="shared" si="21"/>
        <v>1</v>
      </c>
      <c r="I248" s="48"/>
      <c r="J248" s="17"/>
    </row>
    <row r="249" spans="2:11">
      <c r="B249" s="112"/>
      <c r="C249" s="63" t="s">
        <v>293</v>
      </c>
      <c r="D249" s="93" t="s">
        <v>266</v>
      </c>
      <c r="E249" s="65">
        <v>1</v>
      </c>
      <c r="F249" s="66">
        <v>1</v>
      </c>
      <c r="G249" s="67">
        <f t="shared" si="20"/>
        <v>1</v>
      </c>
      <c r="H249" s="97">
        <f t="shared" si="21"/>
        <v>1</v>
      </c>
      <c r="I249" s="48"/>
      <c r="J249" s="17"/>
    </row>
    <row r="250" spans="2:11">
      <c r="B250" s="112"/>
      <c r="C250" s="63" t="s">
        <v>294</v>
      </c>
      <c r="D250" s="93" t="s">
        <v>266</v>
      </c>
      <c r="E250" s="65">
        <v>1</v>
      </c>
      <c r="F250" s="66">
        <v>1</v>
      </c>
      <c r="G250" s="67">
        <f t="shared" si="20"/>
        <v>1</v>
      </c>
      <c r="H250" s="97">
        <f t="shared" si="21"/>
        <v>1</v>
      </c>
      <c r="I250" s="48"/>
      <c r="J250" s="17"/>
    </row>
    <row r="251" spans="2:11">
      <c r="B251" s="112"/>
      <c r="C251" s="63" t="s">
        <v>299</v>
      </c>
      <c r="D251" s="93" t="s">
        <v>436</v>
      </c>
      <c r="E251" s="65">
        <v>1</v>
      </c>
      <c r="F251" s="66">
        <v>1</v>
      </c>
      <c r="G251" s="67">
        <f t="shared" si="20"/>
        <v>1</v>
      </c>
      <c r="H251" s="97">
        <f t="shared" si="21"/>
        <v>1</v>
      </c>
      <c r="I251" s="48"/>
      <c r="J251" s="17"/>
    </row>
    <row r="252" spans="2:11">
      <c r="B252" s="112"/>
      <c r="C252" s="53" t="s">
        <v>296</v>
      </c>
      <c r="D252" s="15" t="s">
        <v>436</v>
      </c>
      <c r="E252" s="54">
        <v>1</v>
      </c>
      <c r="F252" s="9">
        <v>0.9677</v>
      </c>
      <c r="G252" s="7">
        <f t="shared" si="20"/>
        <v>0.98385</v>
      </c>
      <c r="H252" s="35">
        <f t="shared" si="21"/>
        <v>6</v>
      </c>
      <c r="I252" s="48"/>
      <c r="J252" s="17"/>
    </row>
    <row r="253" spans="2:11">
      <c r="B253" s="112"/>
      <c r="C253" s="53" t="s">
        <v>300</v>
      </c>
      <c r="D253" s="15" t="s">
        <v>436</v>
      </c>
      <c r="E253" s="54">
        <v>1</v>
      </c>
      <c r="F253" s="9">
        <v>0.9677</v>
      </c>
      <c r="G253" s="7">
        <f t="shared" si="20"/>
        <v>0.98385</v>
      </c>
      <c r="H253" s="35">
        <f t="shared" si="21"/>
        <v>6</v>
      </c>
      <c r="I253" s="48"/>
      <c r="J253" s="17"/>
    </row>
    <row r="254" spans="2:11">
      <c r="B254" s="112"/>
      <c r="C254" s="53" t="s">
        <v>291</v>
      </c>
      <c r="D254" s="15" t="s">
        <v>436</v>
      </c>
      <c r="E254" s="54">
        <v>0.94444444444444442</v>
      </c>
      <c r="F254" s="9">
        <v>1</v>
      </c>
      <c r="G254" s="7">
        <f t="shared" si="20"/>
        <v>0.97222222222222221</v>
      </c>
      <c r="H254" s="35">
        <f t="shared" si="21"/>
        <v>8</v>
      </c>
      <c r="I254" s="48"/>
      <c r="J254" s="17"/>
    </row>
    <row r="255" spans="2:11">
      <c r="B255" s="112"/>
      <c r="C255" s="53" t="s">
        <v>298</v>
      </c>
      <c r="D255" s="15" t="s">
        <v>266</v>
      </c>
      <c r="E255" s="54">
        <v>0.94444444444444442</v>
      </c>
      <c r="F255" s="9">
        <v>1</v>
      </c>
      <c r="G255" s="7">
        <f t="shared" si="20"/>
        <v>0.97222222222222221</v>
      </c>
      <c r="H255" s="35">
        <f t="shared" si="21"/>
        <v>8</v>
      </c>
      <c r="I255" s="48"/>
      <c r="J255" s="17"/>
    </row>
    <row r="256" spans="2:11">
      <c r="B256" s="112"/>
      <c r="C256" s="69" t="s">
        <v>290</v>
      </c>
      <c r="D256" s="94" t="s">
        <v>436</v>
      </c>
      <c r="E256" s="71">
        <v>1</v>
      </c>
      <c r="F256" s="72">
        <v>0.9355</v>
      </c>
      <c r="G256" s="73">
        <f t="shared" si="20"/>
        <v>0.96775</v>
      </c>
      <c r="H256" s="98">
        <f t="shared" si="21"/>
        <v>10</v>
      </c>
      <c r="I256" s="48"/>
      <c r="J256" s="17"/>
    </row>
    <row r="257" spans="2:10">
      <c r="B257" s="112"/>
      <c r="C257" s="69" t="s">
        <v>295</v>
      </c>
      <c r="D257" s="94" t="s">
        <v>266</v>
      </c>
      <c r="E257" s="71">
        <v>0.94444444444444442</v>
      </c>
      <c r="F257" s="72">
        <v>0.9677</v>
      </c>
      <c r="G257" s="73">
        <f t="shared" si="20"/>
        <v>0.95607222222222221</v>
      </c>
      <c r="H257" s="98">
        <f t="shared" si="21"/>
        <v>11</v>
      </c>
      <c r="I257" s="48"/>
      <c r="J257" s="17"/>
    </row>
    <row r="258" spans="2:10">
      <c r="B258" s="112"/>
      <c r="C258" s="69" t="s">
        <v>292</v>
      </c>
      <c r="D258" s="94" t="s">
        <v>266</v>
      </c>
      <c r="E258" s="71">
        <v>0.88888888888888884</v>
      </c>
      <c r="F258" s="72">
        <v>1</v>
      </c>
      <c r="G258" s="73">
        <f t="shared" si="20"/>
        <v>0.94444444444444442</v>
      </c>
      <c r="H258" s="98">
        <f t="shared" si="21"/>
        <v>12</v>
      </c>
      <c r="I258" s="48"/>
      <c r="J258" s="17"/>
    </row>
    <row r="259" spans="2:10" ht="16.5" customHeight="1" thickBot="1">
      <c r="B259" s="114"/>
      <c r="C259" s="85" t="s">
        <v>297</v>
      </c>
      <c r="D259" s="100" t="s">
        <v>259</v>
      </c>
      <c r="E259" s="86">
        <v>0.88888888888888884</v>
      </c>
      <c r="F259" s="22" t="s">
        <v>159</v>
      </c>
      <c r="G259" s="21" t="s">
        <v>159</v>
      </c>
      <c r="H259" s="46" t="s">
        <v>159</v>
      </c>
      <c r="I259" s="49"/>
      <c r="J259" s="17"/>
    </row>
    <row r="260" spans="2:10">
      <c r="B260" s="111" t="s">
        <v>314</v>
      </c>
      <c r="C260" s="57" t="s">
        <v>305</v>
      </c>
      <c r="D260" s="95" t="s">
        <v>266</v>
      </c>
      <c r="E260" s="59">
        <v>1</v>
      </c>
      <c r="F260" s="60">
        <v>1</v>
      </c>
      <c r="G260" s="61">
        <f t="shared" ref="G260:G271" si="22">(E260+F260)/2</f>
        <v>1</v>
      </c>
      <c r="H260" s="96">
        <f t="shared" ref="H260:H271" si="23">RANK(G260,$G$260:$G$272)</f>
        <v>1</v>
      </c>
      <c r="I260" s="48"/>
      <c r="J260" s="17"/>
    </row>
    <row r="261" spans="2:10">
      <c r="B261" s="112"/>
      <c r="C261" s="63" t="s">
        <v>306</v>
      </c>
      <c r="D261" s="93" t="s">
        <v>437</v>
      </c>
      <c r="E261" s="65">
        <v>1</v>
      </c>
      <c r="F261" s="66">
        <v>1</v>
      </c>
      <c r="G261" s="67">
        <f t="shared" si="22"/>
        <v>1</v>
      </c>
      <c r="H261" s="97">
        <f t="shared" si="23"/>
        <v>1</v>
      </c>
      <c r="I261" s="48"/>
      <c r="J261" s="17"/>
    </row>
    <row r="262" spans="2:10">
      <c r="B262" s="112"/>
      <c r="C262" s="63" t="s">
        <v>308</v>
      </c>
      <c r="D262" s="93" t="s">
        <v>437</v>
      </c>
      <c r="E262" s="65">
        <v>1</v>
      </c>
      <c r="F262" s="66">
        <v>1</v>
      </c>
      <c r="G262" s="67">
        <f t="shared" si="22"/>
        <v>1</v>
      </c>
      <c r="H262" s="97">
        <f t="shared" si="23"/>
        <v>1</v>
      </c>
      <c r="I262" s="48"/>
      <c r="J262" s="17"/>
    </row>
    <row r="263" spans="2:10">
      <c r="B263" s="112"/>
      <c r="C263" s="63" t="s">
        <v>310</v>
      </c>
      <c r="D263" s="93" t="s">
        <v>266</v>
      </c>
      <c r="E263" s="65">
        <v>1</v>
      </c>
      <c r="F263" s="66">
        <v>1</v>
      </c>
      <c r="G263" s="67">
        <f t="shared" si="22"/>
        <v>1</v>
      </c>
      <c r="H263" s="97">
        <f t="shared" si="23"/>
        <v>1</v>
      </c>
      <c r="I263" s="48"/>
      <c r="J263" s="17"/>
    </row>
    <row r="264" spans="2:10">
      <c r="B264" s="112"/>
      <c r="C264" s="63" t="s">
        <v>311</v>
      </c>
      <c r="D264" s="93" t="s">
        <v>437</v>
      </c>
      <c r="E264" s="65">
        <v>1</v>
      </c>
      <c r="F264" s="66">
        <v>1</v>
      </c>
      <c r="G264" s="67">
        <f t="shared" si="22"/>
        <v>1</v>
      </c>
      <c r="H264" s="97">
        <f t="shared" si="23"/>
        <v>1</v>
      </c>
      <c r="I264" s="48"/>
      <c r="J264" s="17"/>
    </row>
    <row r="265" spans="2:10">
      <c r="B265" s="112"/>
      <c r="C265" s="53" t="s">
        <v>303</v>
      </c>
      <c r="D265" s="15" t="s">
        <v>266</v>
      </c>
      <c r="E265" s="54">
        <v>0.967741935483871</v>
      </c>
      <c r="F265" s="9">
        <v>0.97219999999999995</v>
      </c>
      <c r="G265" s="7">
        <f t="shared" si="22"/>
        <v>0.96997096774193547</v>
      </c>
      <c r="H265" s="35">
        <f t="shared" si="23"/>
        <v>6</v>
      </c>
      <c r="I265" s="48"/>
      <c r="J265" s="17"/>
    </row>
    <row r="266" spans="2:10">
      <c r="B266" s="112"/>
      <c r="C266" s="53" t="s">
        <v>307</v>
      </c>
      <c r="D266" s="15" t="s">
        <v>266</v>
      </c>
      <c r="E266" s="54">
        <v>0.967741935483871</v>
      </c>
      <c r="F266" s="9">
        <v>0.97219999999999995</v>
      </c>
      <c r="G266" s="7">
        <f t="shared" si="22"/>
        <v>0.96997096774193547</v>
      </c>
      <c r="H266" s="35">
        <f t="shared" si="23"/>
        <v>6</v>
      </c>
      <c r="I266" s="48"/>
      <c r="J266" s="17"/>
    </row>
    <row r="267" spans="2:10">
      <c r="B267" s="112"/>
      <c r="C267" s="53" t="s">
        <v>309</v>
      </c>
      <c r="D267" s="15" t="s">
        <v>266</v>
      </c>
      <c r="E267" s="54">
        <v>0.93548387096774188</v>
      </c>
      <c r="F267" s="9">
        <v>1</v>
      </c>
      <c r="G267" s="7">
        <f t="shared" si="22"/>
        <v>0.967741935483871</v>
      </c>
      <c r="H267" s="35">
        <f t="shared" si="23"/>
        <v>8</v>
      </c>
      <c r="I267" s="48"/>
      <c r="J267" s="17"/>
    </row>
    <row r="268" spans="2:10">
      <c r="B268" s="112"/>
      <c r="C268" s="53" t="s">
        <v>302</v>
      </c>
      <c r="D268" s="15" t="s">
        <v>437</v>
      </c>
      <c r="E268" s="54">
        <v>0.967741935483871</v>
      </c>
      <c r="F268" s="9">
        <v>0.93940000000000001</v>
      </c>
      <c r="G268" s="7">
        <f t="shared" si="22"/>
        <v>0.9535709677419355</v>
      </c>
      <c r="H268" s="35">
        <f t="shared" si="23"/>
        <v>9</v>
      </c>
      <c r="I268" s="48"/>
      <c r="J268" s="17"/>
    </row>
    <row r="269" spans="2:10">
      <c r="B269" s="112"/>
      <c r="C269" s="53" t="s">
        <v>312</v>
      </c>
      <c r="D269" s="15" t="s">
        <v>437</v>
      </c>
      <c r="E269" s="54">
        <v>0.967741935483871</v>
      </c>
      <c r="F269" s="9">
        <v>0.93940000000000001</v>
      </c>
      <c r="G269" s="7">
        <f t="shared" si="22"/>
        <v>0.9535709677419355</v>
      </c>
      <c r="H269" s="35">
        <f t="shared" si="23"/>
        <v>9</v>
      </c>
      <c r="I269" s="48"/>
      <c r="J269" s="17"/>
    </row>
    <row r="270" spans="2:10">
      <c r="B270" s="112"/>
      <c r="C270" s="69" t="s">
        <v>301</v>
      </c>
      <c r="D270" s="94" t="s">
        <v>437</v>
      </c>
      <c r="E270" s="71">
        <v>0.93548387096774188</v>
      </c>
      <c r="F270" s="72">
        <v>0.90910000000000002</v>
      </c>
      <c r="G270" s="73">
        <f t="shared" si="22"/>
        <v>0.92229193548387101</v>
      </c>
      <c r="H270" s="98">
        <f t="shared" si="23"/>
        <v>11</v>
      </c>
      <c r="I270" s="48"/>
      <c r="J270" s="17"/>
    </row>
    <row r="271" spans="2:10">
      <c r="B271" s="112"/>
      <c r="C271" s="69" t="s">
        <v>313</v>
      </c>
      <c r="D271" s="94" t="s">
        <v>266</v>
      </c>
      <c r="E271" s="71">
        <v>0.77419354838709675</v>
      </c>
      <c r="F271" s="72">
        <v>0.88890000000000002</v>
      </c>
      <c r="G271" s="73">
        <f t="shared" si="22"/>
        <v>0.83154677419354839</v>
      </c>
      <c r="H271" s="98">
        <f t="shared" si="23"/>
        <v>12</v>
      </c>
      <c r="I271" s="48"/>
      <c r="J271" s="17"/>
    </row>
    <row r="272" spans="2:10" ht="17.25" thickBot="1">
      <c r="B272" s="114"/>
      <c r="C272" s="85" t="s">
        <v>304</v>
      </c>
      <c r="D272" s="100" t="s">
        <v>259</v>
      </c>
      <c r="E272" s="86">
        <v>0.967741935483871</v>
      </c>
      <c r="F272" s="22" t="s">
        <v>159</v>
      </c>
      <c r="G272" s="21" t="s">
        <v>159</v>
      </c>
      <c r="H272" s="46" t="s">
        <v>159</v>
      </c>
      <c r="I272" s="48"/>
      <c r="J272" s="17"/>
    </row>
    <row r="273" spans="2:18">
      <c r="B273" s="111" t="s">
        <v>315</v>
      </c>
      <c r="C273" s="57" t="s">
        <v>319</v>
      </c>
      <c r="D273" s="58" t="s">
        <v>438</v>
      </c>
      <c r="E273" s="59">
        <v>1</v>
      </c>
      <c r="F273" s="60">
        <v>1</v>
      </c>
      <c r="G273" s="61">
        <f t="shared" ref="G273:G280" si="24">(E273+F273)/2</f>
        <v>1</v>
      </c>
      <c r="H273" s="62">
        <f t="shared" ref="H273:H280" si="25">RANK(G273,$G$273:$G$281)</f>
        <v>1</v>
      </c>
      <c r="I273" s="47"/>
      <c r="J273" s="4"/>
      <c r="K273" s="4"/>
      <c r="L273" s="52"/>
      <c r="M273" s="52"/>
      <c r="N273" s="52"/>
      <c r="O273" s="17"/>
      <c r="P273" s="17"/>
      <c r="Q273" s="42"/>
      <c r="R273" s="17"/>
    </row>
    <row r="274" spans="2:18">
      <c r="B274" s="112"/>
      <c r="C274" s="63" t="s">
        <v>322</v>
      </c>
      <c r="D274" s="64" t="s">
        <v>438</v>
      </c>
      <c r="E274" s="65">
        <v>1</v>
      </c>
      <c r="F274" s="81">
        <v>1</v>
      </c>
      <c r="G274" s="67">
        <f t="shared" si="24"/>
        <v>1</v>
      </c>
      <c r="H274" s="68">
        <f t="shared" si="25"/>
        <v>1</v>
      </c>
      <c r="I274" s="48"/>
      <c r="J274" s="4"/>
      <c r="K274" s="37"/>
      <c r="L274" s="18"/>
      <c r="M274" s="18"/>
      <c r="N274" s="18"/>
      <c r="Q274" s="40"/>
    </row>
    <row r="275" spans="2:18">
      <c r="B275" s="112"/>
      <c r="C275" s="63" t="s">
        <v>323</v>
      </c>
      <c r="D275" s="64" t="s">
        <v>438</v>
      </c>
      <c r="E275" s="65">
        <v>1</v>
      </c>
      <c r="F275" s="66">
        <v>1</v>
      </c>
      <c r="G275" s="67">
        <f t="shared" si="24"/>
        <v>1</v>
      </c>
      <c r="H275" s="68">
        <f t="shared" si="25"/>
        <v>1</v>
      </c>
      <c r="I275" s="48"/>
      <c r="J275" s="4"/>
      <c r="K275" s="37"/>
      <c r="L275" s="18"/>
      <c r="M275" s="18"/>
      <c r="N275" s="18"/>
      <c r="Q275" s="40"/>
    </row>
    <row r="276" spans="2:18">
      <c r="B276" s="112"/>
      <c r="C276" s="63" t="s">
        <v>324</v>
      </c>
      <c r="D276" s="64" t="s">
        <v>438</v>
      </c>
      <c r="E276" s="65">
        <v>1</v>
      </c>
      <c r="F276" s="81">
        <v>1</v>
      </c>
      <c r="G276" s="67">
        <f t="shared" si="24"/>
        <v>1</v>
      </c>
      <c r="H276" s="68">
        <f t="shared" si="25"/>
        <v>1</v>
      </c>
      <c r="I276" s="48"/>
      <c r="J276" s="4"/>
      <c r="K276" s="37"/>
      <c r="L276" s="18"/>
      <c r="M276" s="18"/>
      <c r="N276" s="18"/>
      <c r="Q276" s="40"/>
    </row>
    <row r="277" spans="2:18">
      <c r="B277" s="112"/>
      <c r="C277" s="53" t="s">
        <v>316</v>
      </c>
      <c r="D277" s="13" t="s">
        <v>438</v>
      </c>
      <c r="E277" s="54">
        <v>0.9285714285714286</v>
      </c>
      <c r="F277" s="9">
        <v>0.97140000000000004</v>
      </c>
      <c r="G277" s="7">
        <f t="shared" si="24"/>
        <v>0.94998571428571432</v>
      </c>
      <c r="H277" s="26">
        <f t="shared" si="25"/>
        <v>5</v>
      </c>
      <c r="I277" s="48"/>
      <c r="J277" s="4"/>
      <c r="K277" s="37"/>
      <c r="L277" s="18"/>
      <c r="M277" s="18"/>
      <c r="N277" s="18"/>
      <c r="Q277" s="40"/>
    </row>
    <row r="278" spans="2:18">
      <c r="B278" s="112"/>
      <c r="C278" s="53" t="s">
        <v>318</v>
      </c>
      <c r="D278" s="13" t="s">
        <v>438</v>
      </c>
      <c r="E278" s="54">
        <v>0.9285714285714286</v>
      </c>
      <c r="F278" s="9">
        <v>0.97140000000000004</v>
      </c>
      <c r="G278" s="7">
        <f t="shared" si="24"/>
        <v>0.94998571428571432</v>
      </c>
      <c r="H278" s="26">
        <f t="shared" si="25"/>
        <v>5</v>
      </c>
      <c r="I278" s="48"/>
      <c r="J278" s="4"/>
      <c r="K278" s="37"/>
      <c r="L278" s="18"/>
      <c r="M278" s="18"/>
      <c r="N278" s="18"/>
      <c r="Q278" s="40"/>
    </row>
    <row r="279" spans="2:18">
      <c r="B279" s="112"/>
      <c r="C279" s="69" t="s">
        <v>317</v>
      </c>
      <c r="D279" s="70" t="s">
        <v>438</v>
      </c>
      <c r="E279" s="71">
        <v>0.8571428571428571</v>
      </c>
      <c r="F279" s="72">
        <v>1</v>
      </c>
      <c r="G279" s="73">
        <f t="shared" si="24"/>
        <v>0.9285714285714286</v>
      </c>
      <c r="H279" s="74">
        <f t="shared" si="25"/>
        <v>7</v>
      </c>
      <c r="I279" s="48"/>
      <c r="J279" s="4"/>
      <c r="K279" s="37"/>
      <c r="L279" s="18"/>
      <c r="M279" s="18"/>
      <c r="N279" s="18"/>
      <c r="Q279" s="40"/>
    </row>
    <row r="280" spans="2:18">
      <c r="B280" s="112"/>
      <c r="C280" s="69" t="s">
        <v>320</v>
      </c>
      <c r="D280" s="70" t="s">
        <v>438</v>
      </c>
      <c r="E280" s="71">
        <v>0.8571428571428571</v>
      </c>
      <c r="F280" s="84">
        <v>0.97140000000000004</v>
      </c>
      <c r="G280" s="73">
        <f t="shared" si="24"/>
        <v>0.91427142857142862</v>
      </c>
      <c r="H280" s="74">
        <f t="shared" si="25"/>
        <v>8</v>
      </c>
      <c r="I280" s="48"/>
      <c r="J280" s="4"/>
      <c r="K280" s="37"/>
      <c r="L280" s="18"/>
      <c r="M280" s="18"/>
      <c r="N280" s="18"/>
      <c r="Q280" s="40"/>
    </row>
    <row r="281" spans="2:18" ht="17.25" thickBot="1">
      <c r="B281" s="114"/>
      <c r="C281" s="85" t="s">
        <v>321</v>
      </c>
      <c r="D281" s="20" t="s">
        <v>259</v>
      </c>
      <c r="E281" s="86">
        <v>1</v>
      </c>
      <c r="F281" s="91" t="s">
        <v>159</v>
      </c>
      <c r="G281" s="21" t="s">
        <v>159</v>
      </c>
      <c r="H281" s="34" t="s">
        <v>159</v>
      </c>
      <c r="I281" s="49"/>
      <c r="J281" s="4"/>
      <c r="K281" s="37"/>
      <c r="L281" s="18"/>
      <c r="M281" s="18"/>
      <c r="N281" s="18"/>
      <c r="Q281" s="40"/>
    </row>
    <row r="282" spans="2:18">
      <c r="B282" s="111" t="s">
        <v>336</v>
      </c>
      <c r="C282" s="57" t="s">
        <v>328</v>
      </c>
      <c r="D282" s="58" t="s">
        <v>439</v>
      </c>
      <c r="E282" s="59">
        <v>1</v>
      </c>
      <c r="F282" s="60">
        <v>1</v>
      </c>
      <c r="G282" s="61">
        <f t="shared" ref="G282:G291" si="26">(E282+F282)/2</f>
        <v>1</v>
      </c>
      <c r="H282" s="62">
        <f t="shared" ref="H282:H291" si="27">RANK(G282,$G$282:$G$292)</f>
        <v>1</v>
      </c>
      <c r="I282" s="48"/>
    </row>
    <row r="283" spans="2:18">
      <c r="B283" s="112"/>
      <c r="C283" s="63" t="s">
        <v>333</v>
      </c>
      <c r="D283" s="64" t="s">
        <v>267</v>
      </c>
      <c r="E283" s="65">
        <v>1</v>
      </c>
      <c r="F283" s="81">
        <v>1</v>
      </c>
      <c r="G283" s="67">
        <f t="shared" si="26"/>
        <v>1</v>
      </c>
      <c r="H283" s="68">
        <f t="shared" si="27"/>
        <v>1</v>
      </c>
      <c r="I283" s="48"/>
    </row>
    <row r="284" spans="2:18">
      <c r="B284" s="112"/>
      <c r="C284" s="53" t="s">
        <v>325</v>
      </c>
      <c r="D284" s="13" t="s">
        <v>439</v>
      </c>
      <c r="E284" s="54">
        <v>1</v>
      </c>
      <c r="F284" s="9">
        <v>0.97140000000000004</v>
      </c>
      <c r="G284" s="7">
        <f t="shared" si="26"/>
        <v>0.98570000000000002</v>
      </c>
      <c r="H284" s="26">
        <f t="shared" si="27"/>
        <v>3</v>
      </c>
      <c r="I284" s="48"/>
    </row>
    <row r="285" spans="2:18">
      <c r="B285" s="112"/>
      <c r="C285" s="53" t="s">
        <v>331</v>
      </c>
      <c r="D285" s="13" t="s">
        <v>267</v>
      </c>
      <c r="E285" s="54">
        <v>1</v>
      </c>
      <c r="F285" s="14">
        <v>0.96879999999999999</v>
      </c>
      <c r="G285" s="7">
        <f t="shared" si="26"/>
        <v>0.98439999999999994</v>
      </c>
      <c r="H285" s="26">
        <f t="shared" si="27"/>
        <v>4</v>
      </c>
      <c r="I285" s="48"/>
    </row>
    <row r="286" spans="2:18">
      <c r="B286" s="112"/>
      <c r="C286" s="53" t="s">
        <v>334</v>
      </c>
      <c r="D286" s="13" t="s">
        <v>439</v>
      </c>
      <c r="E286" s="54">
        <v>0.95833333333333337</v>
      </c>
      <c r="F286" s="9">
        <v>1</v>
      </c>
      <c r="G286" s="7">
        <f t="shared" si="26"/>
        <v>0.97916666666666674</v>
      </c>
      <c r="H286" s="26">
        <f t="shared" si="27"/>
        <v>5</v>
      </c>
      <c r="I286" s="48"/>
    </row>
    <row r="287" spans="2:18">
      <c r="B287" s="112"/>
      <c r="C287" s="53" t="s">
        <v>329</v>
      </c>
      <c r="D287" s="13" t="s">
        <v>439</v>
      </c>
      <c r="E287" s="54">
        <v>0.95833333333333337</v>
      </c>
      <c r="F287" s="14">
        <v>0.97140000000000004</v>
      </c>
      <c r="G287" s="7">
        <f t="shared" si="26"/>
        <v>0.96486666666666676</v>
      </c>
      <c r="H287" s="26">
        <f t="shared" si="27"/>
        <v>6</v>
      </c>
      <c r="I287" s="48"/>
    </row>
    <row r="288" spans="2:18">
      <c r="B288" s="112"/>
      <c r="C288" s="53" t="s">
        <v>327</v>
      </c>
      <c r="D288" s="13" t="s">
        <v>267</v>
      </c>
      <c r="E288" s="54">
        <v>0.95833333333333337</v>
      </c>
      <c r="F288" s="9">
        <v>0.9375</v>
      </c>
      <c r="G288" s="7">
        <f t="shared" si="26"/>
        <v>0.94791666666666674</v>
      </c>
      <c r="H288" s="26">
        <f t="shared" si="27"/>
        <v>7</v>
      </c>
      <c r="I288" s="48"/>
    </row>
    <row r="289" spans="2:9">
      <c r="B289" s="112"/>
      <c r="C289" s="69" t="s">
        <v>330</v>
      </c>
      <c r="D289" s="70" t="s">
        <v>267</v>
      </c>
      <c r="E289" s="71">
        <v>0.95833333333333337</v>
      </c>
      <c r="F289" s="84">
        <v>0.9375</v>
      </c>
      <c r="G289" s="73">
        <f t="shared" si="26"/>
        <v>0.94791666666666674</v>
      </c>
      <c r="H289" s="74">
        <f t="shared" si="27"/>
        <v>7</v>
      </c>
      <c r="I289" s="48"/>
    </row>
    <row r="290" spans="2:9">
      <c r="B290" s="112"/>
      <c r="C290" s="69" t="s">
        <v>335</v>
      </c>
      <c r="D290" s="70" t="s">
        <v>267</v>
      </c>
      <c r="E290" s="71">
        <v>0.95833333333333337</v>
      </c>
      <c r="F290" s="72">
        <v>0.90629999999999999</v>
      </c>
      <c r="G290" s="73">
        <f t="shared" si="26"/>
        <v>0.93231666666666668</v>
      </c>
      <c r="H290" s="74">
        <f t="shared" si="27"/>
        <v>9</v>
      </c>
      <c r="I290" s="48"/>
    </row>
    <row r="291" spans="2:9">
      <c r="B291" s="112"/>
      <c r="C291" s="69" t="s">
        <v>326</v>
      </c>
      <c r="D291" s="70" t="s">
        <v>439</v>
      </c>
      <c r="E291" s="71">
        <v>0.83333333333333337</v>
      </c>
      <c r="F291" s="72">
        <v>0.7429</v>
      </c>
      <c r="G291" s="73">
        <f t="shared" si="26"/>
        <v>0.78811666666666669</v>
      </c>
      <c r="H291" s="74">
        <f t="shared" si="27"/>
        <v>10</v>
      </c>
      <c r="I291" s="48"/>
    </row>
    <row r="292" spans="2:9" ht="17.25" thickBot="1">
      <c r="B292" s="114"/>
      <c r="C292" s="85" t="s">
        <v>332</v>
      </c>
      <c r="D292" s="20" t="s">
        <v>259</v>
      </c>
      <c r="E292" s="86">
        <v>0.875</v>
      </c>
      <c r="F292" s="22" t="s">
        <v>159</v>
      </c>
      <c r="G292" s="21" t="s">
        <v>159</v>
      </c>
      <c r="H292" s="34" t="s">
        <v>159</v>
      </c>
      <c r="I292" s="48"/>
    </row>
    <row r="293" spans="2:9">
      <c r="B293" s="111" t="s">
        <v>347</v>
      </c>
      <c r="C293" s="57" t="s">
        <v>339</v>
      </c>
      <c r="D293" s="58" t="s">
        <v>263</v>
      </c>
      <c r="E293" s="59">
        <v>1</v>
      </c>
      <c r="F293" s="60">
        <v>1</v>
      </c>
      <c r="G293" s="61">
        <f t="shared" ref="G293:G301" si="28">(E293+F293)/2</f>
        <v>1</v>
      </c>
      <c r="H293" s="62">
        <f t="shared" ref="H293:H301" si="29">RANK(G293,$G$293:$G$302)</f>
        <v>1</v>
      </c>
      <c r="I293" s="47"/>
    </row>
    <row r="294" spans="2:9">
      <c r="B294" s="112"/>
      <c r="C294" s="63" t="s">
        <v>344</v>
      </c>
      <c r="D294" s="64" t="s">
        <v>263</v>
      </c>
      <c r="E294" s="65">
        <v>1</v>
      </c>
      <c r="F294" s="66">
        <v>1</v>
      </c>
      <c r="G294" s="67">
        <f t="shared" si="28"/>
        <v>1</v>
      </c>
      <c r="H294" s="68">
        <f t="shared" si="29"/>
        <v>1</v>
      </c>
      <c r="I294" s="48"/>
    </row>
    <row r="295" spans="2:9">
      <c r="B295" s="112"/>
      <c r="C295" s="63" t="s">
        <v>345</v>
      </c>
      <c r="D295" s="64" t="s">
        <v>263</v>
      </c>
      <c r="E295" s="65">
        <v>1</v>
      </c>
      <c r="F295" s="81">
        <v>1</v>
      </c>
      <c r="G295" s="67">
        <f t="shared" si="28"/>
        <v>1</v>
      </c>
      <c r="H295" s="68">
        <f t="shared" si="29"/>
        <v>1</v>
      </c>
      <c r="I295" s="48"/>
    </row>
    <row r="296" spans="2:9">
      <c r="B296" s="112"/>
      <c r="C296" s="53" t="s">
        <v>337</v>
      </c>
      <c r="D296" s="13" t="s">
        <v>440</v>
      </c>
      <c r="E296" s="54">
        <v>1</v>
      </c>
      <c r="F296" s="9">
        <v>0.96430000000000005</v>
      </c>
      <c r="G296" s="7">
        <f t="shared" si="28"/>
        <v>0.98215000000000008</v>
      </c>
      <c r="H296" s="26">
        <f t="shared" si="29"/>
        <v>4</v>
      </c>
      <c r="I296" s="48"/>
    </row>
    <row r="297" spans="2:9">
      <c r="B297" s="112"/>
      <c r="C297" s="53" t="s">
        <v>338</v>
      </c>
      <c r="D297" s="13" t="s">
        <v>440</v>
      </c>
      <c r="E297" s="54">
        <v>0.94444444444444442</v>
      </c>
      <c r="F297" s="9">
        <v>1</v>
      </c>
      <c r="G297" s="7">
        <f t="shared" si="28"/>
        <v>0.97222222222222221</v>
      </c>
      <c r="H297" s="26">
        <f t="shared" si="29"/>
        <v>5</v>
      </c>
      <c r="I297" s="48"/>
    </row>
    <row r="298" spans="2:9">
      <c r="B298" s="112"/>
      <c r="C298" s="53" t="s">
        <v>346</v>
      </c>
      <c r="D298" s="13" t="s">
        <v>440</v>
      </c>
      <c r="E298" s="54">
        <v>1</v>
      </c>
      <c r="F298" s="9">
        <v>0.92859999999999998</v>
      </c>
      <c r="G298" s="7">
        <f t="shared" si="28"/>
        <v>0.96429999999999993</v>
      </c>
      <c r="H298" s="26">
        <f t="shared" si="29"/>
        <v>6</v>
      </c>
      <c r="I298" s="48"/>
    </row>
    <row r="299" spans="2:9">
      <c r="B299" s="112"/>
      <c r="C299" s="53" t="s">
        <v>342</v>
      </c>
      <c r="D299" s="13" t="s">
        <v>440</v>
      </c>
      <c r="E299" s="54">
        <v>0.94444444444444442</v>
      </c>
      <c r="F299" s="14">
        <v>0.96430000000000005</v>
      </c>
      <c r="G299" s="7">
        <f t="shared" si="28"/>
        <v>0.95437222222222218</v>
      </c>
      <c r="H299" s="26">
        <f t="shared" si="29"/>
        <v>7</v>
      </c>
      <c r="I299" s="48"/>
    </row>
    <row r="300" spans="2:9">
      <c r="B300" s="112"/>
      <c r="C300" s="69" t="s">
        <v>340</v>
      </c>
      <c r="D300" s="70" t="s">
        <v>440</v>
      </c>
      <c r="E300" s="71">
        <v>0.88888888888888884</v>
      </c>
      <c r="F300" s="72">
        <v>0.96430000000000005</v>
      </c>
      <c r="G300" s="73">
        <f t="shared" si="28"/>
        <v>0.9265944444444445</v>
      </c>
      <c r="H300" s="74">
        <f t="shared" si="29"/>
        <v>8</v>
      </c>
      <c r="I300" s="48"/>
    </row>
    <row r="301" spans="2:9">
      <c r="B301" s="112"/>
      <c r="C301" s="69" t="s">
        <v>341</v>
      </c>
      <c r="D301" s="70" t="s">
        <v>263</v>
      </c>
      <c r="E301" s="71">
        <v>0.94444444444444442</v>
      </c>
      <c r="F301" s="84">
        <v>0.90480000000000005</v>
      </c>
      <c r="G301" s="73">
        <f t="shared" si="28"/>
        <v>0.92462222222222223</v>
      </c>
      <c r="H301" s="74">
        <f t="shared" si="29"/>
        <v>9</v>
      </c>
      <c r="I301" s="48"/>
    </row>
    <row r="302" spans="2:9" ht="17.25" thickBot="1">
      <c r="B302" s="114"/>
      <c r="C302" s="85" t="s">
        <v>343</v>
      </c>
      <c r="D302" s="20" t="s">
        <v>259</v>
      </c>
      <c r="E302" s="86">
        <v>0.94444444444444442</v>
      </c>
      <c r="F302" s="91" t="s">
        <v>159</v>
      </c>
      <c r="G302" s="21" t="s">
        <v>159</v>
      </c>
      <c r="H302" s="34" t="s">
        <v>159</v>
      </c>
      <c r="I302" s="48"/>
    </row>
    <row r="303" spans="2:9">
      <c r="B303" s="115" t="s">
        <v>348</v>
      </c>
      <c r="C303" s="102" t="s">
        <v>355</v>
      </c>
      <c r="D303" s="58" t="s">
        <v>267</v>
      </c>
      <c r="E303" s="59">
        <v>1</v>
      </c>
      <c r="F303" s="103">
        <v>1</v>
      </c>
      <c r="G303" s="61">
        <f t="shared" ref="G303:G310" si="30">(E303+F303)/2</f>
        <v>1</v>
      </c>
      <c r="H303" s="62">
        <f t="shared" ref="H303:H310" si="31">RANK(G303,$G$303:$G$311)</f>
        <v>1</v>
      </c>
      <c r="I303" s="47"/>
    </row>
    <row r="304" spans="2:9">
      <c r="B304" s="116"/>
      <c r="C304" s="104" t="s">
        <v>356</v>
      </c>
      <c r="D304" s="64" t="s">
        <v>441</v>
      </c>
      <c r="E304" s="65">
        <v>1</v>
      </c>
      <c r="F304" s="66">
        <v>1</v>
      </c>
      <c r="G304" s="67">
        <f t="shared" si="30"/>
        <v>1</v>
      </c>
      <c r="H304" s="68">
        <f t="shared" si="31"/>
        <v>1</v>
      </c>
      <c r="I304" s="48" t="s">
        <v>442</v>
      </c>
    </row>
    <row r="305" spans="2:11">
      <c r="B305" s="116"/>
      <c r="C305" s="101" t="s">
        <v>350</v>
      </c>
      <c r="D305" s="13" t="s">
        <v>441</v>
      </c>
      <c r="E305" s="54">
        <v>0.95833333333333337</v>
      </c>
      <c r="F305" s="9">
        <v>1</v>
      </c>
      <c r="G305" s="7">
        <f t="shared" si="30"/>
        <v>0.97916666666666674</v>
      </c>
      <c r="H305" s="26">
        <f t="shared" si="31"/>
        <v>3</v>
      </c>
      <c r="I305" s="48" t="s">
        <v>442</v>
      </c>
    </row>
    <row r="306" spans="2:11">
      <c r="B306" s="116"/>
      <c r="C306" s="101" t="s">
        <v>349</v>
      </c>
      <c r="D306" s="13" t="s">
        <v>441</v>
      </c>
      <c r="E306" s="54">
        <v>0.95652173913043481</v>
      </c>
      <c r="F306" s="9">
        <v>1</v>
      </c>
      <c r="G306" s="7">
        <f t="shared" si="30"/>
        <v>0.97826086956521741</v>
      </c>
      <c r="H306" s="26">
        <f t="shared" si="31"/>
        <v>4</v>
      </c>
      <c r="I306" s="48" t="s">
        <v>442</v>
      </c>
    </row>
    <row r="307" spans="2:11">
      <c r="B307" s="116"/>
      <c r="C307" s="101" t="s">
        <v>353</v>
      </c>
      <c r="D307" s="13" t="s">
        <v>266</v>
      </c>
      <c r="E307" s="54">
        <v>0.88461538461538458</v>
      </c>
      <c r="F307" s="14">
        <v>1</v>
      </c>
      <c r="G307" s="7">
        <f t="shared" si="30"/>
        <v>0.94230769230769229</v>
      </c>
      <c r="H307" s="26">
        <f t="shared" si="31"/>
        <v>5</v>
      </c>
      <c r="I307" s="48"/>
    </row>
    <row r="308" spans="2:11">
      <c r="B308" s="116"/>
      <c r="C308" s="101" t="s">
        <v>354</v>
      </c>
      <c r="D308" s="13" t="s">
        <v>441</v>
      </c>
      <c r="E308" s="54">
        <v>0.92</v>
      </c>
      <c r="F308" s="14">
        <v>0.95840000000000003</v>
      </c>
      <c r="G308" s="7">
        <f t="shared" si="30"/>
        <v>0.93920000000000003</v>
      </c>
      <c r="H308" s="26">
        <f t="shared" si="31"/>
        <v>6</v>
      </c>
      <c r="I308" s="48" t="s">
        <v>453</v>
      </c>
      <c r="K308" s="38"/>
    </row>
    <row r="309" spans="2:11">
      <c r="B309" s="116"/>
      <c r="C309" s="105" t="s">
        <v>352</v>
      </c>
      <c r="D309" s="70" t="s">
        <v>266</v>
      </c>
      <c r="E309" s="71">
        <v>0.875</v>
      </c>
      <c r="F309" s="72">
        <v>1</v>
      </c>
      <c r="G309" s="73">
        <f t="shared" si="30"/>
        <v>0.9375</v>
      </c>
      <c r="H309" s="74">
        <f t="shared" si="31"/>
        <v>7</v>
      </c>
      <c r="I309" s="48"/>
    </row>
    <row r="310" spans="2:11">
      <c r="B310" s="116"/>
      <c r="C310" s="105" t="s">
        <v>351</v>
      </c>
      <c r="D310" s="70" t="s">
        <v>267</v>
      </c>
      <c r="E310" s="71">
        <v>0.91666666666666663</v>
      </c>
      <c r="F310" s="72">
        <v>0.91669999999999996</v>
      </c>
      <c r="G310" s="73">
        <f t="shared" si="30"/>
        <v>0.91668333333333329</v>
      </c>
      <c r="H310" s="74">
        <f t="shared" si="31"/>
        <v>8</v>
      </c>
      <c r="I310" s="48"/>
    </row>
    <row r="311" spans="2:11" ht="17.25" thickBot="1">
      <c r="B311" s="117"/>
      <c r="C311" s="106" t="s">
        <v>357</v>
      </c>
      <c r="D311" s="20" t="s">
        <v>259</v>
      </c>
      <c r="E311" s="86">
        <v>0.95652173913043481</v>
      </c>
      <c r="F311" s="91" t="s">
        <v>159</v>
      </c>
      <c r="G311" s="21" t="s">
        <v>159</v>
      </c>
      <c r="H311" s="34" t="s">
        <v>159</v>
      </c>
      <c r="I311" s="48"/>
    </row>
    <row r="312" spans="2:11" ht="16.5" customHeight="1">
      <c r="B312" s="111" t="s">
        <v>358</v>
      </c>
      <c r="C312" s="57" t="s">
        <v>360</v>
      </c>
      <c r="D312" s="58" t="s">
        <v>438</v>
      </c>
      <c r="E312" s="59">
        <v>1</v>
      </c>
      <c r="F312" s="60">
        <v>1</v>
      </c>
      <c r="G312" s="61">
        <f t="shared" ref="G312:G317" si="32">(E312+F312)/2</f>
        <v>1</v>
      </c>
      <c r="H312" s="62">
        <f t="shared" ref="H312:H317" si="33">RANK(G312,$G$312:$G$318)</f>
        <v>1</v>
      </c>
      <c r="I312" s="47"/>
    </row>
    <row r="313" spans="2:11" ht="16.5" customHeight="1">
      <c r="B313" s="112"/>
      <c r="C313" s="63" t="s">
        <v>364</v>
      </c>
      <c r="D313" s="64" t="s">
        <v>438</v>
      </c>
      <c r="E313" s="65">
        <v>1</v>
      </c>
      <c r="F313" s="81">
        <v>1</v>
      </c>
      <c r="G313" s="67">
        <f t="shared" si="32"/>
        <v>1</v>
      </c>
      <c r="H313" s="68">
        <f t="shared" si="33"/>
        <v>1</v>
      </c>
      <c r="I313" s="48"/>
    </row>
    <row r="314" spans="2:11" ht="16.5" customHeight="1">
      <c r="B314" s="112"/>
      <c r="C314" s="53" t="s">
        <v>362</v>
      </c>
      <c r="D314" s="13" t="s">
        <v>438</v>
      </c>
      <c r="E314" s="54">
        <v>0.96666666666666667</v>
      </c>
      <c r="F314" s="9">
        <v>1</v>
      </c>
      <c r="G314" s="7">
        <f t="shared" si="32"/>
        <v>0.98333333333333339</v>
      </c>
      <c r="H314" s="26">
        <f t="shared" si="33"/>
        <v>3</v>
      </c>
      <c r="I314" s="48"/>
    </row>
    <row r="315" spans="2:11" ht="16.5" customHeight="1">
      <c r="B315" s="112"/>
      <c r="C315" s="53" t="s">
        <v>361</v>
      </c>
      <c r="D315" s="13" t="s">
        <v>438</v>
      </c>
      <c r="E315" s="54">
        <v>1</v>
      </c>
      <c r="F315" s="9">
        <v>0.96</v>
      </c>
      <c r="G315" s="7">
        <f t="shared" si="32"/>
        <v>0.98</v>
      </c>
      <c r="H315" s="26">
        <f t="shared" si="33"/>
        <v>4</v>
      </c>
      <c r="I315" s="48"/>
    </row>
    <row r="316" spans="2:11" ht="16.5" customHeight="1">
      <c r="B316" s="112"/>
      <c r="C316" s="69" t="s">
        <v>359</v>
      </c>
      <c r="D316" s="70" t="s">
        <v>438</v>
      </c>
      <c r="E316" s="71">
        <v>0.93333333333333335</v>
      </c>
      <c r="F316" s="72">
        <v>0.88</v>
      </c>
      <c r="G316" s="73">
        <f t="shared" si="32"/>
        <v>0.90666666666666673</v>
      </c>
      <c r="H316" s="74">
        <f t="shared" si="33"/>
        <v>5</v>
      </c>
      <c r="I316" s="48"/>
    </row>
    <row r="317" spans="2:11" ht="16.5" customHeight="1">
      <c r="B317" s="112"/>
      <c r="C317" s="69" t="s">
        <v>363</v>
      </c>
      <c r="D317" s="70" t="s">
        <v>438</v>
      </c>
      <c r="E317" s="71">
        <v>0.93333333333333335</v>
      </c>
      <c r="F317" s="84">
        <v>0.88</v>
      </c>
      <c r="G317" s="73">
        <f t="shared" si="32"/>
        <v>0.90666666666666673</v>
      </c>
      <c r="H317" s="74">
        <f t="shared" si="33"/>
        <v>5</v>
      </c>
      <c r="I317" s="48"/>
    </row>
    <row r="318" spans="2:11" ht="16.5" customHeight="1" thickBot="1">
      <c r="B318" s="113"/>
      <c r="C318" s="55" t="s">
        <v>365</v>
      </c>
      <c r="D318" s="27" t="s">
        <v>259</v>
      </c>
      <c r="E318" s="56">
        <v>1</v>
      </c>
      <c r="F318" s="28" t="s">
        <v>159</v>
      </c>
      <c r="G318" s="8" t="s">
        <v>159</v>
      </c>
      <c r="H318" s="29" t="s">
        <v>159</v>
      </c>
      <c r="I318" s="48"/>
    </row>
    <row r="319" spans="2:11">
      <c r="B319" s="109" t="s">
        <v>366</v>
      </c>
      <c r="C319" s="75" t="s">
        <v>367</v>
      </c>
      <c r="D319" s="76" t="s">
        <v>443</v>
      </c>
      <c r="E319" s="77">
        <v>1</v>
      </c>
      <c r="F319" s="78">
        <v>1</v>
      </c>
      <c r="G319" s="79">
        <f t="shared" ref="G319:G325" si="34">(E319+F319)/2</f>
        <v>1</v>
      </c>
      <c r="H319" s="80">
        <f t="shared" ref="H319:H325" si="35">RANK(G319,$G$319:$G$326)</f>
        <v>1</v>
      </c>
      <c r="I319" s="47"/>
    </row>
    <row r="320" spans="2:11">
      <c r="B320" s="109"/>
      <c r="C320" s="63" t="s">
        <v>368</v>
      </c>
      <c r="D320" s="76" t="s">
        <v>443</v>
      </c>
      <c r="E320" s="65">
        <v>1</v>
      </c>
      <c r="F320" s="66">
        <v>1</v>
      </c>
      <c r="G320" s="79">
        <f t="shared" si="34"/>
        <v>1</v>
      </c>
      <c r="H320" s="80">
        <f t="shared" si="35"/>
        <v>1</v>
      </c>
      <c r="I320" s="48"/>
    </row>
    <row r="321" spans="2:11" ht="15.75" customHeight="1">
      <c r="B321" s="109"/>
      <c r="C321" s="63" t="s">
        <v>371</v>
      </c>
      <c r="D321" s="76" t="s">
        <v>443</v>
      </c>
      <c r="E321" s="65">
        <v>1</v>
      </c>
      <c r="F321" s="66">
        <v>1</v>
      </c>
      <c r="G321" s="79">
        <f t="shared" si="34"/>
        <v>1</v>
      </c>
      <c r="H321" s="80">
        <f t="shared" si="35"/>
        <v>1</v>
      </c>
      <c r="I321" s="48"/>
    </row>
    <row r="322" spans="2:11" ht="15.75" customHeight="1">
      <c r="B322" s="109"/>
      <c r="C322" s="63" t="s">
        <v>373</v>
      </c>
      <c r="D322" s="76" t="s">
        <v>443</v>
      </c>
      <c r="E322" s="65">
        <v>1</v>
      </c>
      <c r="F322" s="81">
        <v>1</v>
      </c>
      <c r="G322" s="79">
        <f t="shared" si="34"/>
        <v>1</v>
      </c>
      <c r="H322" s="80">
        <f t="shared" si="35"/>
        <v>1</v>
      </c>
      <c r="I322" s="48"/>
    </row>
    <row r="323" spans="2:11" ht="15.75" customHeight="1">
      <c r="B323" s="109"/>
      <c r="C323" s="53" t="s">
        <v>374</v>
      </c>
      <c r="D323" s="24" t="s">
        <v>443</v>
      </c>
      <c r="E323" s="54">
        <v>0.94117647058823528</v>
      </c>
      <c r="F323" s="9">
        <v>1</v>
      </c>
      <c r="G323" s="25">
        <f t="shared" si="34"/>
        <v>0.97058823529411764</v>
      </c>
      <c r="H323" s="39">
        <f t="shared" si="35"/>
        <v>5</v>
      </c>
      <c r="I323" s="48"/>
    </row>
    <row r="324" spans="2:11" ht="15.75" customHeight="1">
      <c r="B324" s="109"/>
      <c r="C324" s="69" t="s">
        <v>369</v>
      </c>
      <c r="D324" s="92" t="s">
        <v>443</v>
      </c>
      <c r="E324" s="71">
        <v>0.94117647058823528</v>
      </c>
      <c r="F324" s="72">
        <v>0.97370000000000001</v>
      </c>
      <c r="G324" s="82">
        <f t="shared" si="34"/>
        <v>0.95743823529411765</v>
      </c>
      <c r="H324" s="83">
        <f t="shared" si="35"/>
        <v>6</v>
      </c>
      <c r="I324" s="48"/>
    </row>
    <row r="325" spans="2:11" ht="15.75" customHeight="1">
      <c r="B325" s="109"/>
      <c r="C325" s="69" t="s">
        <v>372</v>
      </c>
      <c r="D325" s="92" t="s">
        <v>443</v>
      </c>
      <c r="E325" s="71">
        <v>0.94117647058823528</v>
      </c>
      <c r="F325" s="72">
        <v>0.55259999999999998</v>
      </c>
      <c r="G325" s="82">
        <f t="shared" si="34"/>
        <v>0.74688823529411763</v>
      </c>
      <c r="H325" s="83">
        <f t="shared" si="35"/>
        <v>7</v>
      </c>
      <c r="I325" s="48" t="s">
        <v>446</v>
      </c>
    </row>
    <row r="326" spans="2:11" ht="15.75" customHeight="1" thickBot="1">
      <c r="B326" s="109"/>
      <c r="C326" s="85" t="s">
        <v>370</v>
      </c>
      <c r="D326" s="43" t="s">
        <v>444</v>
      </c>
      <c r="E326" s="86">
        <v>0.94117647058823528</v>
      </c>
      <c r="F326" s="22" t="s">
        <v>445</v>
      </c>
      <c r="G326" s="44" t="s">
        <v>445</v>
      </c>
      <c r="H326" s="45" t="s">
        <v>445</v>
      </c>
      <c r="I326" s="48"/>
    </row>
    <row r="327" spans="2:11" ht="15.75" customHeight="1">
      <c r="B327" s="111" t="s">
        <v>375</v>
      </c>
      <c r="C327" s="107" t="s">
        <v>376</v>
      </c>
      <c r="D327" s="30" t="s">
        <v>447</v>
      </c>
      <c r="E327" s="108">
        <v>0.967741935483871</v>
      </c>
      <c r="F327" s="33">
        <v>1</v>
      </c>
      <c r="G327" s="31">
        <f t="shared" ref="G327:G332" si="36">(E327+F327)/2</f>
        <v>0.9838709677419355</v>
      </c>
      <c r="H327" s="32">
        <f t="shared" ref="H327:H332" si="37">RANK(G327,$G$327:$G$333)</f>
        <v>1</v>
      </c>
      <c r="I327" s="47"/>
    </row>
    <row r="328" spans="2:11" ht="15.75" customHeight="1">
      <c r="B328" s="112"/>
      <c r="C328" s="53" t="s">
        <v>377</v>
      </c>
      <c r="D328" s="13" t="s">
        <v>447</v>
      </c>
      <c r="E328" s="54">
        <v>0.93548387096774188</v>
      </c>
      <c r="F328" s="9">
        <v>1</v>
      </c>
      <c r="G328" s="7">
        <f t="shared" si="36"/>
        <v>0.967741935483871</v>
      </c>
      <c r="H328" s="26">
        <f t="shared" si="37"/>
        <v>2</v>
      </c>
      <c r="I328" s="48"/>
    </row>
    <row r="329" spans="2:11" ht="15.75" customHeight="1">
      <c r="B329" s="112"/>
      <c r="C329" s="53" t="s">
        <v>379</v>
      </c>
      <c r="D329" s="13" t="s">
        <v>448</v>
      </c>
      <c r="E329" s="54">
        <v>0.93548387096774188</v>
      </c>
      <c r="F329" s="9">
        <v>1</v>
      </c>
      <c r="G329" s="7">
        <f t="shared" si="36"/>
        <v>0.967741935483871</v>
      </c>
      <c r="H329" s="26">
        <f t="shared" si="37"/>
        <v>2</v>
      </c>
      <c r="I329" s="48"/>
    </row>
    <row r="330" spans="2:11" ht="15.75" customHeight="1">
      <c r="B330" s="112"/>
      <c r="C330" s="53" t="s">
        <v>380</v>
      </c>
      <c r="D330" s="13" t="s">
        <v>449</v>
      </c>
      <c r="E330" s="54">
        <v>0.967741935483871</v>
      </c>
      <c r="F330" s="9">
        <v>0.9546</v>
      </c>
      <c r="G330" s="7">
        <f t="shared" si="36"/>
        <v>0.96117096774193556</v>
      </c>
      <c r="H330" s="26">
        <f t="shared" si="37"/>
        <v>4</v>
      </c>
      <c r="I330" s="48" t="s">
        <v>454</v>
      </c>
    </row>
    <row r="331" spans="2:11" ht="15.75" customHeight="1">
      <c r="B331" s="112"/>
      <c r="C331" s="69" t="s">
        <v>382</v>
      </c>
      <c r="D331" s="70" t="s">
        <v>449</v>
      </c>
      <c r="E331" s="71">
        <v>0.93548387096774188</v>
      </c>
      <c r="F331" s="72">
        <v>0.89200000000000002</v>
      </c>
      <c r="G331" s="73">
        <f t="shared" si="36"/>
        <v>0.91374193548387095</v>
      </c>
      <c r="H331" s="74">
        <f t="shared" si="37"/>
        <v>5</v>
      </c>
      <c r="I331" s="48" t="s">
        <v>455</v>
      </c>
    </row>
    <row r="332" spans="2:11" ht="15.75" customHeight="1">
      <c r="B332" s="112"/>
      <c r="C332" s="69" t="s">
        <v>378</v>
      </c>
      <c r="D332" s="70" t="s">
        <v>448</v>
      </c>
      <c r="E332" s="71">
        <v>0.93548387096774188</v>
      </c>
      <c r="F332" s="84">
        <v>0.875</v>
      </c>
      <c r="G332" s="73">
        <f t="shared" si="36"/>
        <v>0.905241935483871</v>
      </c>
      <c r="H332" s="74">
        <f t="shared" si="37"/>
        <v>6</v>
      </c>
      <c r="I332" s="48"/>
    </row>
    <row r="333" spans="2:11" ht="15.75" customHeight="1" thickBot="1">
      <c r="B333" s="114"/>
      <c r="C333" s="85" t="s">
        <v>381</v>
      </c>
      <c r="D333" s="20" t="s">
        <v>444</v>
      </c>
      <c r="E333" s="86">
        <v>1</v>
      </c>
      <c r="F333" s="22" t="s">
        <v>445</v>
      </c>
      <c r="G333" s="21" t="s">
        <v>445</v>
      </c>
      <c r="H333" s="34" t="s">
        <v>445</v>
      </c>
      <c r="I333" s="48"/>
      <c r="K333" s="38"/>
    </row>
    <row r="334" spans="2:11" ht="15.75" customHeight="1">
      <c r="B334" s="111" t="s">
        <v>383</v>
      </c>
      <c r="C334" s="57" t="s">
        <v>386</v>
      </c>
      <c r="D334" s="95" t="s">
        <v>451</v>
      </c>
      <c r="E334" s="59">
        <v>1</v>
      </c>
      <c r="F334" s="60">
        <v>1</v>
      </c>
      <c r="G334" s="61">
        <f>(E334+F334)/2</f>
        <v>1</v>
      </c>
      <c r="H334" s="62">
        <f>RANK(G334,$G$334:$G$341)</f>
        <v>1</v>
      </c>
      <c r="I334" s="47" t="s">
        <v>457</v>
      </c>
    </row>
    <row r="335" spans="2:11" ht="15.75" customHeight="1">
      <c r="B335" s="112"/>
      <c r="C335" s="63" t="s">
        <v>388</v>
      </c>
      <c r="D335" s="93" t="s">
        <v>450</v>
      </c>
      <c r="E335" s="65">
        <v>1</v>
      </c>
      <c r="F335" s="66">
        <v>1</v>
      </c>
      <c r="G335" s="67">
        <f>(E335+F335)/2</f>
        <v>1</v>
      </c>
      <c r="H335" s="68">
        <f>RANK(G335,$G$334:$G$341)</f>
        <v>1</v>
      </c>
      <c r="I335" s="48"/>
    </row>
    <row r="336" spans="2:11" ht="15.75" customHeight="1">
      <c r="B336" s="112"/>
      <c r="C336" s="53" t="s">
        <v>384</v>
      </c>
      <c r="D336" s="15" t="s">
        <v>451</v>
      </c>
      <c r="E336" s="54">
        <v>1</v>
      </c>
      <c r="F336" s="9">
        <v>0.95840000000000003</v>
      </c>
      <c r="G336" s="7">
        <f>(E336+F336)/2</f>
        <v>0.97920000000000007</v>
      </c>
      <c r="H336" s="26">
        <f>RANK(G336,$G$334:$G$341)</f>
        <v>3</v>
      </c>
      <c r="I336" s="48" t="s">
        <v>456</v>
      </c>
      <c r="K336" s="38"/>
    </row>
    <row r="337" spans="2:9" ht="15.75" customHeight="1">
      <c r="B337" s="112"/>
      <c r="C337" s="53" t="s">
        <v>387</v>
      </c>
      <c r="D337" s="15" t="s">
        <v>452</v>
      </c>
      <c r="E337" s="54">
        <v>0.95238095238095233</v>
      </c>
      <c r="F337" s="9">
        <v>1</v>
      </c>
      <c r="G337" s="7">
        <f>(E337+F337)/2</f>
        <v>0.97619047619047616</v>
      </c>
      <c r="H337" s="26">
        <f>RANK(G337,$G$334:$G$341)</f>
        <v>4</v>
      </c>
      <c r="I337" s="48"/>
    </row>
    <row r="338" spans="2:9" ht="15.75" customHeight="1">
      <c r="B338" s="112"/>
      <c r="C338" s="53" t="s">
        <v>391</v>
      </c>
      <c r="D338" s="15" t="s">
        <v>452</v>
      </c>
      <c r="E338" s="54">
        <v>0.90476190476190477</v>
      </c>
      <c r="F338" s="9">
        <v>1</v>
      </c>
      <c r="G338" s="7">
        <f>(E338+F338)/2</f>
        <v>0.95238095238095233</v>
      </c>
      <c r="H338" s="26">
        <f>RANK(G338,$G$334:$G$341)</f>
        <v>5</v>
      </c>
      <c r="I338" s="48"/>
    </row>
    <row r="339" spans="2:9" ht="15.75" customHeight="1">
      <c r="B339" s="112"/>
      <c r="C339" s="69" t="s">
        <v>390</v>
      </c>
      <c r="D339" s="94" t="s">
        <v>452</v>
      </c>
      <c r="E339" s="71">
        <v>0.95238095238095233</v>
      </c>
      <c r="F339" s="72">
        <v>0.91669999999999996</v>
      </c>
      <c r="G339" s="73">
        <f>(E339+F339)/2</f>
        <v>0.93454047619047609</v>
      </c>
      <c r="H339" s="74">
        <f>RANK(G339,$G$334:$G$341)</f>
        <v>6</v>
      </c>
      <c r="I339" s="48"/>
    </row>
    <row r="340" spans="2:9" ht="15.75" customHeight="1">
      <c r="B340" s="112"/>
      <c r="C340" s="69" t="s">
        <v>385</v>
      </c>
      <c r="D340" s="94" t="s">
        <v>450</v>
      </c>
      <c r="E340" s="71">
        <v>0.95238095238095233</v>
      </c>
      <c r="F340" s="72">
        <v>0.85</v>
      </c>
      <c r="G340" s="73">
        <f>(E340+F340)/2</f>
        <v>0.9011904761904761</v>
      </c>
      <c r="H340" s="74">
        <f>RANK(G340,$G$334:$G$341)</f>
        <v>7</v>
      </c>
      <c r="I340" s="48"/>
    </row>
    <row r="341" spans="2:9" ht="15.75" customHeight="1" thickBot="1">
      <c r="B341" s="114"/>
      <c r="C341" s="85" t="s">
        <v>389</v>
      </c>
      <c r="D341" s="100" t="s">
        <v>444</v>
      </c>
      <c r="E341" s="86">
        <v>1</v>
      </c>
      <c r="F341" s="22" t="s">
        <v>445</v>
      </c>
      <c r="G341" s="21" t="s">
        <v>460</v>
      </c>
      <c r="H341" s="34" t="s">
        <v>461</v>
      </c>
      <c r="I341" s="48"/>
    </row>
    <row r="342" spans="2:9" ht="15.75" customHeight="1">
      <c r="B342" s="111" t="s">
        <v>459</v>
      </c>
      <c r="C342" s="58" t="s">
        <v>392</v>
      </c>
      <c r="D342" s="58" t="s">
        <v>458</v>
      </c>
      <c r="E342" s="59">
        <v>1</v>
      </c>
      <c r="F342" s="60">
        <v>1</v>
      </c>
      <c r="G342" s="61">
        <f>(E342+F342)/2</f>
        <v>1</v>
      </c>
      <c r="H342" s="62">
        <f>RANK(G342,$G$342:$G$349)</f>
        <v>1</v>
      </c>
      <c r="I342" s="47"/>
    </row>
    <row r="343" spans="2:9" ht="15.75" customHeight="1">
      <c r="B343" s="112"/>
      <c r="C343" s="64" t="s">
        <v>394</v>
      </c>
      <c r="D343" s="64" t="s">
        <v>458</v>
      </c>
      <c r="E343" s="65">
        <v>1</v>
      </c>
      <c r="F343" s="81">
        <v>1</v>
      </c>
      <c r="G343" s="67">
        <f>(E343+F343)/2</f>
        <v>1</v>
      </c>
      <c r="H343" s="68">
        <f>RANK(G343,$G$342:$G$349)</f>
        <v>1</v>
      </c>
      <c r="I343" s="48"/>
    </row>
    <row r="344" spans="2:9" ht="15.75" customHeight="1">
      <c r="B344" s="112"/>
      <c r="C344" s="64" t="s">
        <v>397</v>
      </c>
      <c r="D344" s="64" t="s">
        <v>458</v>
      </c>
      <c r="E344" s="65">
        <v>1</v>
      </c>
      <c r="F344" s="66">
        <v>1</v>
      </c>
      <c r="G344" s="67">
        <f>(E344+F344)/2</f>
        <v>1</v>
      </c>
      <c r="H344" s="68">
        <f>RANK(G344,$G$342:$G$349)</f>
        <v>1</v>
      </c>
      <c r="I344" s="48"/>
    </row>
    <row r="345" spans="2:9" ht="15.75" customHeight="1">
      <c r="B345" s="112"/>
      <c r="C345" s="89" t="s">
        <v>398</v>
      </c>
      <c r="D345" s="13" t="s">
        <v>448</v>
      </c>
      <c r="E345" s="54">
        <v>0.95238095238095233</v>
      </c>
      <c r="F345" s="9">
        <v>1</v>
      </c>
      <c r="G345" s="7">
        <f>(E345+F345)/2</f>
        <v>0.97619047619047616</v>
      </c>
      <c r="H345" s="26">
        <f>RANK(G345,$G$342:$G$349)</f>
        <v>4</v>
      </c>
      <c r="I345" s="48"/>
    </row>
    <row r="346" spans="2:9" ht="15.75" customHeight="1">
      <c r="B346" s="112"/>
      <c r="C346" s="89" t="s">
        <v>396</v>
      </c>
      <c r="D346" s="13" t="s">
        <v>448</v>
      </c>
      <c r="E346" s="54">
        <v>1</v>
      </c>
      <c r="F346" s="14">
        <v>0.94120000000000004</v>
      </c>
      <c r="G346" s="7">
        <f>(E346+F346)/2</f>
        <v>0.97060000000000002</v>
      </c>
      <c r="H346" s="26">
        <f>RANK(G346,$G$342:$G$349)</f>
        <v>5</v>
      </c>
      <c r="I346" s="48"/>
    </row>
    <row r="347" spans="2:9" ht="15.75" customHeight="1">
      <c r="B347" s="112"/>
      <c r="C347" s="70" t="s">
        <v>395</v>
      </c>
      <c r="D347" s="70" t="s">
        <v>448</v>
      </c>
      <c r="E347" s="71">
        <v>0.90476190476190477</v>
      </c>
      <c r="F347" s="84">
        <v>0.97060000000000002</v>
      </c>
      <c r="G347" s="73">
        <f>(E347+F347)/2</f>
        <v>0.93768095238095239</v>
      </c>
      <c r="H347" s="74">
        <f>RANK(G347,$G$342:$G$349)</f>
        <v>6</v>
      </c>
      <c r="I347" s="48"/>
    </row>
    <row r="348" spans="2:9" ht="15.75" customHeight="1">
      <c r="B348" s="112"/>
      <c r="C348" s="70" t="s">
        <v>393</v>
      </c>
      <c r="D348" s="70" t="s">
        <v>448</v>
      </c>
      <c r="E348" s="71">
        <v>0.8571428571428571</v>
      </c>
      <c r="F348" s="84">
        <v>0.97060000000000002</v>
      </c>
      <c r="G348" s="73">
        <f>(E348+F348)/2</f>
        <v>0.91387142857142856</v>
      </c>
      <c r="H348" s="74">
        <f>RANK(G348,$G$342:$G$349)</f>
        <v>7</v>
      </c>
      <c r="I348" s="48"/>
    </row>
    <row r="349" spans="2:9" ht="15.75" customHeight="1" thickBot="1">
      <c r="B349" s="114"/>
      <c r="C349" s="90" t="s">
        <v>399</v>
      </c>
      <c r="D349" s="20" t="s">
        <v>444</v>
      </c>
      <c r="E349" s="86">
        <v>0.95238095238095233</v>
      </c>
      <c r="F349" s="22" t="s">
        <v>445</v>
      </c>
      <c r="G349" s="21" t="s">
        <v>461</v>
      </c>
      <c r="H349" s="34" t="s">
        <v>461</v>
      </c>
      <c r="I349" s="49"/>
    </row>
    <row r="350" spans="2:9" ht="15.75" customHeight="1">
      <c r="B350" s="111" t="s">
        <v>400</v>
      </c>
      <c r="C350" s="57" t="s">
        <v>403</v>
      </c>
      <c r="D350" s="58" t="s">
        <v>462</v>
      </c>
      <c r="E350" s="59">
        <v>1</v>
      </c>
      <c r="F350" s="60">
        <v>1</v>
      </c>
      <c r="G350" s="61">
        <f>(E350+F350)/2</f>
        <v>1</v>
      </c>
      <c r="H350" s="62">
        <f>RANK(G350,$G$350:$G$354)</f>
        <v>1</v>
      </c>
      <c r="I350" s="47"/>
    </row>
    <row r="351" spans="2:9" ht="15.75" customHeight="1">
      <c r="B351" s="112"/>
      <c r="C351" s="63" t="s">
        <v>404</v>
      </c>
      <c r="D351" s="64" t="s">
        <v>462</v>
      </c>
      <c r="E351" s="65">
        <v>1</v>
      </c>
      <c r="F351" s="81">
        <v>1</v>
      </c>
      <c r="G351" s="67">
        <f>(E351+F351)/2</f>
        <v>1</v>
      </c>
      <c r="H351" s="68">
        <f>RANK(G351,$G$350:$G$354)</f>
        <v>1</v>
      </c>
      <c r="I351" s="48"/>
    </row>
    <row r="352" spans="2:9" ht="15.75" customHeight="1">
      <c r="B352" s="112"/>
      <c r="C352" s="63" t="s">
        <v>405</v>
      </c>
      <c r="D352" s="64" t="s">
        <v>462</v>
      </c>
      <c r="E352" s="65">
        <v>1</v>
      </c>
      <c r="F352" s="81">
        <v>1</v>
      </c>
      <c r="G352" s="67">
        <f>(E352+F352)/2</f>
        <v>1</v>
      </c>
      <c r="H352" s="68">
        <f>RANK(G352,$G$350:$G$354)</f>
        <v>1</v>
      </c>
      <c r="I352" s="48"/>
    </row>
    <row r="353" spans="2:9" ht="15.75" customHeight="1">
      <c r="B353" s="112"/>
      <c r="C353" s="69" t="s">
        <v>402</v>
      </c>
      <c r="D353" s="70" t="s">
        <v>462</v>
      </c>
      <c r="E353" s="71">
        <v>1</v>
      </c>
      <c r="F353" s="72">
        <v>0.97140000000000004</v>
      </c>
      <c r="G353" s="73">
        <f>(E353+F353)/2</f>
        <v>0.98570000000000002</v>
      </c>
      <c r="H353" s="74">
        <f>RANK(G353,$G$350:$G$354)</f>
        <v>4</v>
      </c>
      <c r="I353" s="48"/>
    </row>
    <row r="354" spans="2:9" ht="15.75" customHeight="1" thickBot="1">
      <c r="B354" s="114"/>
      <c r="C354" s="85" t="s">
        <v>401</v>
      </c>
      <c r="D354" s="20" t="s">
        <v>463</v>
      </c>
      <c r="E354" s="86">
        <v>1</v>
      </c>
      <c r="F354" s="22" t="s">
        <v>461</v>
      </c>
      <c r="G354" s="21" t="s">
        <v>461</v>
      </c>
      <c r="H354" s="34" t="s">
        <v>461</v>
      </c>
      <c r="I354" s="48"/>
    </row>
    <row r="355" spans="2:9" ht="15.75" customHeight="1">
      <c r="B355" s="111" t="s">
        <v>406</v>
      </c>
      <c r="C355" s="57" t="s">
        <v>408</v>
      </c>
      <c r="D355" s="58" t="s">
        <v>464</v>
      </c>
      <c r="E355" s="59">
        <v>1</v>
      </c>
      <c r="F355" s="60">
        <v>1</v>
      </c>
      <c r="G355" s="61">
        <f>(E355+F355)/2</f>
        <v>1</v>
      </c>
      <c r="H355" s="62">
        <f>RANK(G355,$G$355:$G$360)</f>
        <v>1</v>
      </c>
      <c r="I355" s="47"/>
    </row>
    <row r="356" spans="2:9" ht="15.75" customHeight="1">
      <c r="B356" s="112"/>
      <c r="C356" s="63" t="s">
        <v>409</v>
      </c>
      <c r="D356" s="64" t="s">
        <v>464</v>
      </c>
      <c r="E356" s="65">
        <v>1</v>
      </c>
      <c r="F356" s="66">
        <v>1</v>
      </c>
      <c r="G356" s="67">
        <f>(E356+F356)/2</f>
        <v>1</v>
      </c>
      <c r="H356" s="68">
        <f>RANK(G356,$G$355:$G$360)</f>
        <v>1</v>
      </c>
      <c r="I356" s="48"/>
    </row>
    <row r="357" spans="2:9" ht="15.75" customHeight="1">
      <c r="B357" s="112"/>
      <c r="C357" s="63" t="s">
        <v>410</v>
      </c>
      <c r="D357" s="64" t="s">
        <v>464</v>
      </c>
      <c r="E357" s="65">
        <v>1</v>
      </c>
      <c r="F357" s="66">
        <v>1</v>
      </c>
      <c r="G357" s="67">
        <f>(E357+F357)/2</f>
        <v>1</v>
      </c>
      <c r="H357" s="68">
        <f>RANK(G357,$G$355:$G$360)</f>
        <v>1</v>
      </c>
      <c r="I357" s="48"/>
    </row>
    <row r="358" spans="2:9" ht="15.75" customHeight="1">
      <c r="B358" s="112"/>
      <c r="C358" s="63" t="s">
        <v>412</v>
      </c>
      <c r="D358" s="64" t="s">
        <v>464</v>
      </c>
      <c r="E358" s="65">
        <v>1</v>
      </c>
      <c r="F358" s="81">
        <v>1</v>
      </c>
      <c r="G358" s="67">
        <f>(E358+F358)/2</f>
        <v>1</v>
      </c>
      <c r="H358" s="68">
        <f>RANK(G358,$G$355:$G$360)</f>
        <v>1</v>
      </c>
      <c r="I358" s="48"/>
    </row>
    <row r="359" spans="2:9" ht="15.75" customHeight="1">
      <c r="B359" s="112"/>
      <c r="C359" s="69" t="s">
        <v>407</v>
      </c>
      <c r="D359" s="70" t="s">
        <v>464</v>
      </c>
      <c r="E359" s="71">
        <v>0.97619047619047616</v>
      </c>
      <c r="F359" s="72">
        <v>0.92310000000000003</v>
      </c>
      <c r="G359" s="73">
        <f>(E359+F359)/2</f>
        <v>0.94964523809523804</v>
      </c>
      <c r="H359" s="74">
        <f>RANK(G359,$G$355:$G$360)</f>
        <v>5</v>
      </c>
      <c r="I359" s="48"/>
    </row>
    <row r="360" spans="2:9" ht="15.75" customHeight="1" thickBot="1">
      <c r="B360" s="114"/>
      <c r="C360" s="85" t="s">
        <v>411</v>
      </c>
      <c r="D360" s="20" t="s">
        <v>465</v>
      </c>
      <c r="E360" s="86">
        <v>1</v>
      </c>
      <c r="F360" s="22" t="s">
        <v>461</v>
      </c>
      <c r="G360" s="21" t="s">
        <v>461</v>
      </c>
      <c r="H360" s="34" t="s">
        <v>461</v>
      </c>
      <c r="I360" s="48"/>
    </row>
    <row r="361" spans="2:9" ht="15.75" customHeight="1">
      <c r="B361" s="111" t="s">
        <v>413</v>
      </c>
      <c r="C361" s="57" t="s">
        <v>415</v>
      </c>
      <c r="D361" s="58" t="s">
        <v>464</v>
      </c>
      <c r="E361" s="59">
        <v>1</v>
      </c>
      <c r="F361" s="60">
        <v>1</v>
      </c>
      <c r="G361" s="61">
        <f>(E361+F361)/2</f>
        <v>1</v>
      </c>
      <c r="H361" s="62">
        <f>RANK(G361,$G$361:$G$367)</f>
        <v>1</v>
      </c>
      <c r="I361" s="47"/>
    </row>
    <row r="362" spans="2:9" ht="15.75" customHeight="1">
      <c r="B362" s="112"/>
      <c r="C362" s="63" t="s">
        <v>418</v>
      </c>
      <c r="D362" s="64" t="s">
        <v>464</v>
      </c>
      <c r="E362" s="65">
        <v>1</v>
      </c>
      <c r="F362" s="66">
        <v>1</v>
      </c>
      <c r="G362" s="67">
        <f>(E362+F362)/2</f>
        <v>1</v>
      </c>
      <c r="H362" s="68">
        <f>RANK(G362,$G$361:$G$367)</f>
        <v>1</v>
      </c>
      <c r="I362" s="48"/>
    </row>
    <row r="363" spans="2:9" ht="15.75" customHeight="1">
      <c r="B363" s="112"/>
      <c r="C363" s="63" t="s">
        <v>419</v>
      </c>
      <c r="D363" s="64" t="s">
        <v>464</v>
      </c>
      <c r="E363" s="65">
        <v>1</v>
      </c>
      <c r="F363" s="67">
        <v>1</v>
      </c>
      <c r="G363" s="67">
        <f>(E363+F363)/2</f>
        <v>1</v>
      </c>
      <c r="H363" s="68">
        <f>RANK(G363,$G$361:$G$367)</f>
        <v>1</v>
      </c>
      <c r="I363" s="48"/>
    </row>
    <row r="364" spans="2:9" ht="15.75" customHeight="1">
      <c r="B364" s="112"/>
      <c r="C364" s="53" t="s">
        <v>416</v>
      </c>
      <c r="D364" s="13" t="s">
        <v>464</v>
      </c>
      <c r="E364" s="54">
        <v>0.96</v>
      </c>
      <c r="F364" s="14">
        <v>1</v>
      </c>
      <c r="G364" s="7">
        <f>(E364+F364)/2</f>
        <v>0.98</v>
      </c>
      <c r="H364" s="26">
        <f>RANK(G364,$G$361:$G$367)</f>
        <v>4</v>
      </c>
      <c r="I364" s="48"/>
    </row>
    <row r="365" spans="2:9" ht="15.75" customHeight="1">
      <c r="B365" s="112"/>
      <c r="C365" s="53" t="s">
        <v>420</v>
      </c>
      <c r="D365" s="13" t="s">
        <v>464</v>
      </c>
      <c r="E365" s="54">
        <v>0.96</v>
      </c>
      <c r="F365" s="9">
        <v>1</v>
      </c>
      <c r="G365" s="7">
        <f>(E365+F365)/2</f>
        <v>0.98</v>
      </c>
      <c r="H365" s="26">
        <f>RANK(G365,$G$361:$G$367)</f>
        <v>4</v>
      </c>
      <c r="I365" s="48"/>
    </row>
    <row r="366" spans="2:9" ht="15.75" customHeight="1">
      <c r="B366" s="112"/>
      <c r="C366" s="69" t="s">
        <v>414</v>
      </c>
      <c r="D366" s="70" t="s">
        <v>464</v>
      </c>
      <c r="E366" s="71">
        <v>0.88</v>
      </c>
      <c r="F366" s="72">
        <v>1</v>
      </c>
      <c r="G366" s="73">
        <f>(E366+F366)/2</f>
        <v>0.94</v>
      </c>
      <c r="H366" s="74">
        <f>RANK(G366,$G$361:$G$367)</f>
        <v>6</v>
      </c>
      <c r="I366" s="48"/>
    </row>
    <row r="367" spans="2:9" ht="15.75" customHeight="1" thickBot="1">
      <c r="B367" s="114"/>
      <c r="C367" s="85" t="s">
        <v>417</v>
      </c>
      <c r="D367" s="20" t="s">
        <v>465</v>
      </c>
      <c r="E367" s="86">
        <v>1</v>
      </c>
      <c r="F367" s="21" t="s">
        <v>461</v>
      </c>
      <c r="G367" s="21" t="s">
        <v>461</v>
      </c>
      <c r="H367" s="34" t="s">
        <v>461</v>
      </c>
      <c r="I367" s="49"/>
    </row>
    <row r="368" spans="2:9" ht="15.75" customHeight="1">
      <c r="B368" s="111" t="s">
        <v>421</v>
      </c>
      <c r="C368" s="57" t="s">
        <v>422</v>
      </c>
      <c r="D368" s="95" t="s">
        <v>464</v>
      </c>
      <c r="E368" s="59">
        <v>1</v>
      </c>
      <c r="F368" s="60">
        <v>1</v>
      </c>
      <c r="G368" s="61">
        <f>(E368+F368)/2</f>
        <v>1</v>
      </c>
      <c r="H368" s="96">
        <f>RANK(G368,$G$368:$G$374)</f>
        <v>1</v>
      </c>
      <c r="I368" s="47"/>
    </row>
    <row r="369" spans="2:9" ht="15.75" customHeight="1">
      <c r="B369" s="112"/>
      <c r="C369" s="63" t="s">
        <v>423</v>
      </c>
      <c r="D369" s="93" t="s">
        <v>464</v>
      </c>
      <c r="E369" s="65">
        <v>1</v>
      </c>
      <c r="F369" s="66">
        <v>1</v>
      </c>
      <c r="G369" s="67">
        <f>(E369+F369)/2</f>
        <v>1</v>
      </c>
      <c r="H369" s="97">
        <f>RANK(G369,$G$368:$G$374)</f>
        <v>1</v>
      </c>
      <c r="I369" s="48"/>
    </row>
    <row r="370" spans="2:9" ht="15.75" customHeight="1">
      <c r="B370" s="112"/>
      <c r="C370" s="63" t="s">
        <v>428</v>
      </c>
      <c r="D370" s="93" t="s">
        <v>464</v>
      </c>
      <c r="E370" s="65">
        <v>1</v>
      </c>
      <c r="F370" s="66">
        <v>1</v>
      </c>
      <c r="G370" s="67">
        <f>(E370+F370)/2</f>
        <v>1</v>
      </c>
      <c r="H370" s="97">
        <f>RANK(G370,$G$368:$G$374)</f>
        <v>1</v>
      </c>
      <c r="I370" s="48"/>
    </row>
    <row r="371" spans="2:9" ht="15.75" customHeight="1">
      <c r="B371" s="112"/>
      <c r="C371" s="53" t="s">
        <v>427</v>
      </c>
      <c r="D371" s="15" t="s">
        <v>464</v>
      </c>
      <c r="E371" s="54">
        <v>1</v>
      </c>
      <c r="F371" s="9">
        <v>0.97219999999999995</v>
      </c>
      <c r="G371" s="7">
        <f>(E371+F371)/2</f>
        <v>0.98609999999999998</v>
      </c>
      <c r="H371" s="35">
        <f>RANK(G371,$G$368:$G$374)</f>
        <v>4</v>
      </c>
      <c r="I371" s="48"/>
    </row>
    <row r="372" spans="2:9" ht="15.75" customHeight="1">
      <c r="B372" s="112"/>
      <c r="C372" s="69" t="s">
        <v>426</v>
      </c>
      <c r="D372" s="94" t="s">
        <v>464</v>
      </c>
      <c r="E372" s="71">
        <v>0.95454545454545459</v>
      </c>
      <c r="F372" s="72">
        <v>0.97219999999999995</v>
      </c>
      <c r="G372" s="73">
        <f>(E372+F372)/2</f>
        <v>0.96337272727272727</v>
      </c>
      <c r="H372" s="98">
        <f>RANK(G372,$G$368:$G$374)</f>
        <v>5</v>
      </c>
      <c r="I372" s="48"/>
    </row>
    <row r="373" spans="2:9" ht="15.75" customHeight="1">
      <c r="B373" s="112"/>
      <c r="C373" s="69" t="s">
        <v>424</v>
      </c>
      <c r="D373" s="94" t="s">
        <v>464</v>
      </c>
      <c r="E373" s="71">
        <v>0.90909090909090906</v>
      </c>
      <c r="F373" s="72">
        <v>0.97219999999999995</v>
      </c>
      <c r="G373" s="73">
        <f>(E373+F373)/2</f>
        <v>0.94064545454545456</v>
      </c>
      <c r="H373" s="98">
        <f>RANK(G373,$G$368:$G$374)</f>
        <v>6</v>
      </c>
      <c r="I373" s="48"/>
    </row>
    <row r="374" spans="2:9" ht="15.75" customHeight="1" thickBot="1">
      <c r="B374" s="114"/>
      <c r="C374" s="85" t="s">
        <v>425</v>
      </c>
      <c r="D374" s="100" t="s">
        <v>465</v>
      </c>
      <c r="E374" s="86">
        <v>0.86363636363636365</v>
      </c>
      <c r="F374" s="22" t="s">
        <v>461</v>
      </c>
      <c r="G374" s="21" t="s">
        <v>461</v>
      </c>
      <c r="H374" s="46" t="s">
        <v>461</v>
      </c>
      <c r="I374" s="48"/>
    </row>
    <row r="375" spans="2:9" ht="15.75" customHeight="1">
      <c r="B375" s="111" t="s">
        <v>429</v>
      </c>
      <c r="C375" s="58" t="s">
        <v>430</v>
      </c>
      <c r="D375" s="95" t="s">
        <v>464</v>
      </c>
      <c r="E375" s="59">
        <v>1</v>
      </c>
      <c r="F375" s="60">
        <v>1</v>
      </c>
      <c r="G375" s="61">
        <f>(E375+F375)/2</f>
        <v>1</v>
      </c>
      <c r="H375" s="96">
        <f>RANK(G375,$G$375:$G$380)</f>
        <v>1</v>
      </c>
      <c r="I375" s="47"/>
    </row>
    <row r="376" spans="2:9" ht="15.75" customHeight="1">
      <c r="B376" s="112"/>
      <c r="C376" s="64" t="s">
        <v>431</v>
      </c>
      <c r="D376" s="93" t="s">
        <v>464</v>
      </c>
      <c r="E376" s="65">
        <v>1</v>
      </c>
      <c r="F376" s="66">
        <v>1</v>
      </c>
      <c r="G376" s="67">
        <f>(E376+F376)/2</f>
        <v>1</v>
      </c>
      <c r="H376" s="97">
        <f>RANK(G376,$G$375:$G$380)</f>
        <v>1</v>
      </c>
      <c r="I376" s="48"/>
    </row>
    <row r="377" spans="2:9" ht="15.75" customHeight="1">
      <c r="B377" s="112"/>
      <c r="C377" s="64" t="s">
        <v>432</v>
      </c>
      <c r="D377" s="93" t="s">
        <v>464</v>
      </c>
      <c r="E377" s="65">
        <v>1</v>
      </c>
      <c r="F377" s="66">
        <v>1</v>
      </c>
      <c r="G377" s="67">
        <f>(E377+F377)/2</f>
        <v>1</v>
      </c>
      <c r="H377" s="97">
        <f>RANK(G377,$G$375:$G$380)</f>
        <v>1</v>
      </c>
      <c r="I377" s="48"/>
    </row>
    <row r="378" spans="2:9" ht="15.75" customHeight="1">
      <c r="B378" s="112"/>
      <c r="C378" s="64" t="s">
        <v>435</v>
      </c>
      <c r="D378" s="93" t="s">
        <v>464</v>
      </c>
      <c r="E378" s="65">
        <v>1</v>
      </c>
      <c r="F378" s="66">
        <v>1</v>
      </c>
      <c r="G378" s="67">
        <f>(E378+F378)/2</f>
        <v>1</v>
      </c>
      <c r="H378" s="97">
        <f>RANK(G378,$G$375:$G$380)</f>
        <v>1</v>
      </c>
      <c r="I378" s="48"/>
    </row>
    <row r="379" spans="2:9" ht="15.75" customHeight="1">
      <c r="B379" s="112"/>
      <c r="C379" s="70" t="s">
        <v>434</v>
      </c>
      <c r="D379" s="94" t="s">
        <v>464</v>
      </c>
      <c r="E379" s="71">
        <v>0.95652173913043481</v>
      </c>
      <c r="F379" s="72">
        <v>1</v>
      </c>
      <c r="G379" s="73">
        <f>(E379+F379)/2</f>
        <v>0.97826086956521741</v>
      </c>
      <c r="H379" s="98">
        <f>RANK(G379,$G$375:$G$380)</f>
        <v>5</v>
      </c>
      <c r="I379" s="48"/>
    </row>
    <row r="380" spans="2:9" ht="15.75" customHeight="1" thickBot="1">
      <c r="B380" s="114"/>
      <c r="C380" s="90" t="s">
        <v>433</v>
      </c>
      <c r="D380" s="100" t="s">
        <v>463</v>
      </c>
      <c r="E380" s="86">
        <v>0.86956521739130432</v>
      </c>
      <c r="F380" s="22" t="s">
        <v>461</v>
      </c>
      <c r="G380" s="21" t="s">
        <v>461</v>
      </c>
      <c r="H380" s="46" t="s">
        <v>461</v>
      </c>
      <c r="I380" s="49"/>
    </row>
    <row r="381" spans="2:9" ht="15.75" customHeight="1">
      <c r="B381" s="111" t="s">
        <v>466</v>
      </c>
      <c r="C381" s="57" t="s">
        <v>467</v>
      </c>
      <c r="D381" s="95" t="s">
        <v>464</v>
      </c>
      <c r="E381" s="59">
        <v>1</v>
      </c>
      <c r="F381" s="60">
        <v>1</v>
      </c>
      <c r="G381" s="61">
        <f>(E381+F381)/2</f>
        <v>1</v>
      </c>
      <c r="H381" s="96">
        <f>RANK(G381,$G$381:$G$387)</f>
        <v>1</v>
      </c>
      <c r="I381" s="48"/>
    </row>
    <row r="382" spans="2:9" ht="15.75" customHeight="1">
      <c r="B382" s="112"/>
      <c r="C382" s="63" t="s">
        <v>469</v>
      </c>
      <c r="D382" s="93" t="s">
        <v>464</v>
      </c>
      <c r="E382" s="65">
        <v>1</v>
      </c>
      <c r="F382" s="66">
        <v>1</v>
      </c>
      <c r="G382" s="67">
        <f>(E382+F382)/2</f>
        <v>1</v>
      </c>
      <c r="H382" s="97">
        <f>RANK(G382,$G$381:$G$387)</f>
        <v>1</v>
      </c>
      <c r="I382" s="48"/>
    </row>
    <row r="383" spans="2:9" ht="15.75" customHeight="1">
      <c r="B383" s="112"/>
      <c r="C383" s="63" t="s">
        <v>470</v>
      </c>
      <c r="D383" s="93" t="s">
        <v>464</v>
      </c>
      <c r="E383" s="65">
        <v>1</v>
      </c>
      <c r="F383" s="66">
        <v>1</v>
      </c>
      <c r="G383" s="67">
        <f>(E383+F383)/2</f>
        <v>1</v>
      </c>
      <c r="H383" s="97">
        <f>RANK(G383,$G$381:$G$387)</f>
        <v>1</v>
      </c>
      <c r="I383" s="48"/>
    </row>
    <row r="384" spans="2:9" ht="15.75" customHeight="1">
      <c r="B384" s="112"/>
      <c r="C384" s="63" t="s">
        <v>472</v>
      </c>
      <c r="D384" s="93" t="s">
        <v>464</v>
      </c>
      <c r="E384" s="65">
        <v>1</v>
      </c>
      <c r="F384" s="66">
        <v>1</v>
      </c>
      <c r="G384" s="67">
        <f>(E384+F384)/2</f>
        <v>1</v>
      </c>
      <c r="H384" s="97">
        <f>RANK(G384,$G$381:$G$387)</f>
        <v>1</v>
      </c>
      <c r="I384" s="48"/>
    </row>
    <row r="385" spans="2:9" ht="15.75" customHeight="1">
      <c r="B385" s="112"/>
      <c r="C385" s="63" t="s">
        <v>473</v>
      </c>
      <c r="D385" s="93" t="s">
        <v>464</v>
      </c>
      <c r="E385" s="65">
        <v>1</v>
      </c>
      <c r="F385" s="66">
        <v>1</v>
      </c>
      <c r="G385" s="67">
        <f>(E385+F385)/2</f>
        <v>1</v>
      </c>
      <c r="H385" s="97">
        <f>RANK(G385,$G$381:$G$387)</f>
        <v>1</v>
      </c>
      <c r="I385" s="48"/>
    </row>
    <row r="386" spans="2:9" ht="15.75" customHeight="1">
      <c r="B386" s="112"/>
      <c r="C386" s="69" t="s">
        <v>471</v>
      </c>
      <c r="D386" s="94" t="s">
        <v>464</v>
      </c>
      <c r="E386" s="71">
        <v>1</v>
      </c>
      <c r="F386" s="72">
        <v>0.9375</v>
      </c>
      <c r="G386" s="73">
        <f>(E386+F386)/2</f>
        <v>0.96875</v>
      </c>
      <c r="H386" s="98">
        <f>RANK(G386,$G$381:$G$387)</f>
        <v>6</v>
      </c>
      <c r="I386" s="48"/>
    </row>
    <row r="387" spans="2:9" ht="15.75" customHeight="1" thickBot="1">
      <c r="B387" s="114"/>
      <c r="C387" s="85" t="s">
        <v>468</v>
      </c>
      <c r="D387" s="100" t="s">
        <v>465</v>
      </c>
      <c r="E387" s="86">
        <v>1</v>
      </c>
      <c r="F387" s="22" t="s">
        <v>461</v>
      </c>
      <c r="G387" s="21" t="s">
        <v>461</v>
      </c>
      <c r="H387" s="46" t="s">
        <v>461</v>
      </c>
      <c r="I387" s="49"/>
    </row>
    <row r="388" spans="2:9" ht="15.75" customHeight="1">
      <c r="B388" s="111" t="s">
        <v>474</v>
      </c>
      <c r="C388" s="57" t="s">
        <v>476</v>
      </c>
      <c r="D388" s="95" t="s">
        <v>464</v>
      </c>
      <c r="E388" s="59">
        <v>1</v>
      </c>
      <c r="F388" s="60">
        <v>1</v>
      </c>
      <c r="G388" s="61">
        <f>(E388+F388)/2</f>
        <v>1</v>
      </c>
      <c r="H388" s="96">
        <f>RANK(G388,$G$388:$G$394)</f>
        <v>1</v>
      </c>
      <c r="I388" s="47"/>
    </row>
    <row r="389" spans="2:9" ht="15.75" customHeight="1">
      <c r="B389" s="112"/>
      <c r="C389" s="63" t="s">
        <v>477</v>
      </c>
      <c r="D389" s="93" t="s">
        <v>464</v>
      </c>
      <c r="E389" s="65">
        <v>1</v>
      </c>
      <c r="F389" s="66">
        <v>1</v>
      </c>
      <c r="G389" s="67">
        <f>(E389+F389)/2</f>
        <v>1</v>
      </c>
      <c r="H389" s="97">
        <f>RANK(G389,$G$388:$G$394)</f>
        <v>1</v>
      </c>
      <c r="I389" s="48"/>
    </row>
    <row r="390" spans="2:9" ht="15.75" customHeight="1">
      <c r="B390" s="112"/>
      <c r="C390" s="63" t="s">
        <v>478</v>
      </c>
      <c r="D390" s="93" t="s">
        <v>464</v>
      </c>
      <c r="E390" s="65">
        <v>1</v>
      </c>
      <c r="F390" s="66">
        <v>1</v>
      </c>
      <c r="G390" s="67">
        <f>(E390+F390)/2</f>
        <v>1</v>
      </c>
      <c r="H390" s="97">
        <f>RANK(G390,$G$388:$G$394)</f>
        <v>1</v>
      </c>
      <c r="I390" s="48"/>
    </row>
    <row r="391" spans="2:9" ht="15.75" customHeight="1">
      <c r="B391" s="112"/>
      <c r="C391" s="63" t="s">
        <v>480</v>
      </c>
      <c r="D391" s="93" t="s">
        <v>464</v>
      </c>
      <c r="E391" s="65">
        <v>1</v>
      </c>
      <c r="F391" s="66">
        <v>1</v>
      </c>
      <c r="G391" s="67">
        <f>(E391+F391)/2</f>
        <v>1</v>
      </c>
      <c r="H391" s="97">
        <f>RANK(G391,$G$388:$G$394)</f>
        <v>1</v>
      </c>
      <c r="I391" s="48"/>
    </row>
    <row r="392" spans="2:9" ht="15.75" customHeight="1">
      <c r="B392" s="112"/>
      <c r="C392" s="63" t="s">
        <v>481</v>
      </c>
      <c r="D392" s="93" t="s">
        <v>464</v>
      </c>
      <c r="E392" s="65">
        <v>1</v>
      </c>
      <c r="F392" s="66">
        <v>1</v>
      </c>
      <c r="G392" s="67">
        <f>(E392+F392)/2</f>
        <v>1</v>
      </c>
      <c r="H392" s="97">
        <f>RANK(G392,$G$388:$G$394)</f>
        <v>1</v>
      </c>
      <c r="I392" s="48"/>
    </row>
    <row r="393" spans="2:9" ht="15.75" customHeight="1">
      <c r="B393" s="112"/>
      <c r="C393" s="69" t="s">
        <v>475</v>
      </c>
      <c r="D393" s="94" t="s">
        <v>464</v>
      </c>
      <c r="E393" s="71">
        <v>0.95454545454545459</v>
      </c>
      <c r="F393" s="72">
        <v>1</v>
      </c>
      <c r="G393" s="73">
        <f>(E393+F393)/2</f>
        <v>0.97727272727272729</v>
      </c>
      <c r="H393" s="98">
        <f>RANK(G393,$G$388:$G$394)</f>
        <v>6</v>
      </c>
      <c r="I393" s="48"/>
    </row>
    <row r="394" spans="2:9" ht="15.75" customHeight="1" thickBot="1">
      <c r="B394" s="113"/>
      <c r="C394" s="55" t="s">
        <v>479</v>
      </c>
      <c r="D394" s="16" t="s">
        <v>465</v>
      </c>
      <c r="E394" s="56">
        <v>1</v>
      </c>
      <c r="F394" s="10" t="s">
        <v>461</v>
      </c>
      <c r="G394" s="8" t="s">
        <v>461</v>
      </c>
      <c r="H394" s="36" t="s">
        <v>461</v>
      </c>
      <c r="I394" s="49"/>
    </row>
    <row r="395" spans="2:9" ht="15.75" customHeight="1">
      <c r="B395" s="109" t="s">
        <v>482</v>
      </c>
      <c r="C395" s="120" t="s">
        <v>485</v>
      </c>
      <c r="D395" s="76" t="s">
        <v>464</v>
      </c>
      <c r="E395" s="77">
        <v>1</v>
      </c>
      <c r="F395" s="78">
        <v>1</v>
      </c>
      <c r="G395" s="79">
        <f>(E395+F395)/2</f>
        <v>1</v>
      </c>
      <c r="H395" s="80">
        <f>RANK(G395,$G$395:$G$401)</f>
        <v>1</v>
      </c>
      <c r="I395" s="47"/>
    </row>
    <row r="396" spans="2:9" ht="15.75" customHeight="1">
      <c r="B396" s="109"/>
      <c r="C396" s="121" t="s">
        <v>486</v>
      </c>
      <c r="D396" s="76" t="s">
        <v>464</v>
      </c>
      <c r="E396" s="65">
        <v>1</v>
      </c>
      <c r="F396" s="66">
        <v>1</v>
      </c>
      <c r="G396" s="79">
        <f>(E396+F396)/2</f>
        <v>1</v>
      </c>
      <c r="H396" s="68">
        <f>RANK(G396,$G$395:$G$401)</f>
        <v>1</v>
      </c>
      <c r="I396" s="48"/>
    </row>
    <row r="397" spans="2:9" ht="15.75" customHeight="1">
      <c r="B397" s="109"/>
      <c r="C397" s="121" t="s">
        <v>487</v>
      </c>
      <c r="D397" s="76" t="s">
        <v>464</v>
      </c>
      <c r="E397" s="65">
        <v>1</v>
      </c>
      <c r="F397" s="81">
        <v>1</v>
      </c>
      <c r="G397" s="79">
        <f>(E397+F397)/2</f>
        <v>1</v>
      </c>
      <c r="H397" s="68">
        <f>RANK(G397,$G$395:$G$401)</f>
        <v>1</v>
      </c>
      <c r="I397" s="48"/>
    </row>
    <row r="398" spans="2:9" ht="15.75" customHeight="1">
      <c r="B398" s="109"/>
      <c r="C398" s="121" t="s">
        <v>488</v>
      </c>
      <c r="D398" s="76" t="s">
        <v>464</v>
      </c>
      <c r="E398" s="65">
        <v>1</v>
      </c>
      <c r="F398" s="81">
        <v>1</v>
      </c>
      <c r="G398" s="79">
        <f>(E398+F398)/2</f>
        <v>1</v>
      </c>
      <c r="H398" s="68">
        <f>RANK(G398,$G$395:$G$401)</f>
        <v>1</v>
      </c>
      <c r="I398" s="48"/>
    </row>
    <row r="399" spans="2:9" ht="15.75" customHeight="1">
      <c r="B399" s="109"/>
      <c r="C399" s="121" t="s">
        <v>489</v>
      </c>
      <c r="D399" s="76" t="s">
        <v>464</v>
      </c>
      <c r="E399" s="65">
        <v>1</v>
      </c>
      <c r="F399" s="81">
        <v>1</v>
      </c>
      <c r="G399" s="79">
        <f>(E399+F399)/2</f>
        <v>1</v>
      </c>
      <c r="H399" s="68">
        <f>RANK(G399,$G$395:$G$401)</f>
        <v>1</v>
      </c>
      <c r="I399" s="48"/>
    </row>
    <row r="400" spans="2:9" ht="15.75" customHeight="1">
      <c r="B400" s="109"/>
      <c r="C400" s="122" t="s">
        <v>484</v>
      </c>
      <c r="D400" s="92" t="s">
        <v>464</v>
      </c>
      <c r="E400" s="71">
        <v>0.9642857142857143</v>
      </c>
      <c r="F400" s="72">
        <v>1</v>
      </c>
      <c r="G400" s="82">
        <f>(E400+F400)/2</f>
        <v>0.98214285714285721</v>
      </c>
      <c r="H400" s="74">
        <f>RANK(G400,$G$395:$G$401)</f>
        <v>6</v>
      </c>
      <c r="I400" s="48"/>
    </row>
    <row r="401" spans="2:9" ht="15.75" customHeight="1" thickBot="1">
      <c r="B401" s="109"/>
      <c r="C401" s="99" t="s">
        <v>483</v>
      </c>
      <c r="D401" s="43" t="s">
        <v>465</v>
      </c>
      <c r="E401" s="86">
        <v>0.9642857142857143</v>
      </c>
      <c r="F401" s="22" t="s">
        <v>461</v>
      </c>
      <c r="G401" s="44" t="s">
        <v>461</v>
      </c>
      <c r="H401" s="34" t="s">
        <v>461</v>
      </c>
      <c r="I401" s="48"/>
    </row>
    <row r="402" spans="2:9">
      <c r="B402" s="111" t="s">
        <v>490</v>
      </c>
      <c r="C402" s="58" t="s">
        <v>492</v>
      </c>
      <c r="D402" s="58" t="s">
        <v>464</v>
      </c>
      <c r="E402" s="59">
        <v>1</v>
      </c>
      <c r="F402" s="60">
        <v>1</v>
      </c>
      <c r="G402" s="61">
        <f>(E402+F402)/2</f>
        <v>1</v>
      </c>
      <c r="H402" s="62">
        <f>RANK(G402,$G$402:$G$408)</f>
        <v>1</v>
      </c>
      <c r="I402" s="47"/>
    </row>
    <row r="403" spans="2:9">
      <c r="B403" s="112"/>
      <c r="C403" s="64" t="s">
        <v>495</v>
      </c>
      <c r="D403" s="64" t="s">
        <v>464</v>
      </c>
      <c r="E403" s="65">
        <v>1</v>
      </c>
      <c r="F403" s="81">
        <v>1</v>
      </c>
      <c r="G403" s="67">
        <f>(E403+F403)/2</f>
        <v>1</v>
      </c>
      <c r="H403" s="68">
        <f>RANK(G403,$G$402:$G$408)</f>
        <v>1</v>
      </c>
      <c r="I403" s="48"/>
    </row>
    <row r="404" spans="2:9">
      <c r="B404" s="112"/>
      <c r="C404" s="70" t="s">
        <v>491</v>
      </c>
      <c r="D404" s="70" t="s">
        <v>464</v>
      </c>
      <c r="E404" s="71">
        <v>0.96551724137931039</v>
      </c>
      <c r="F404" s="72">
        <v>1</v>
      </c>
      <c r="G404" s="73">
        <f>(E404+F404)/2</f>
        <v>0.98275862068965525</v>
      </c>
      <c r="H404" s="74">
        <f>RANK(G404,$G$402:$G$408)</f>
        <v>3</v>
      </c>
      <c r="I404" s="48"/>
    </row>
    <row r="405" spans="2:9">
      <c r="B405" s="112"/>
      <c r="C405" s="70" t="s">
        <v>493</v>
      </c>
      <c r="D405" s="70" t="s">
        <v>464</v>
      </c>
      <c r="E405" s="71">
        <v>0.96551724137931039</v>
      </c>
      <c r="F405" s="72">
        <v>1</v>
      </c>
      <c r="G405" s="73">
        <f>(E405+F405)/2</f>
        <v>0.98275862068965525</v>
      </c>
      <c r="H405" s="74">
        <f>RANK(G405,$G$402:$G$408)</f>
        <v>3</v>
      </c>
      <c r="I405" s="48"/>
    </row>
    <row r="406" spans="2:9">
      <c r="B406" s="112"/>
      <c r="C406" s="70" t="s">
        <v>494</v>
      </c>
      <c r="D406" s="70" t="s">
        <v>464</v>
      </c>
      <c r="E406" s="71">
        <v>0.96551724137931039</v>
      </c>
      <c r="F406" s="72">
        <v>1</v>
      </c>
      <c r="G406" s="73">
        <f>(E406+F406)/2</f>
        <v>0.98275862068965525</v>
      </c>
      <c r="H406" s="74">
        <f>RANK(G406,$G$402:$G$408)</f>
        <v>3</v>
      </c>
      <c r="I406" s="48"/>
    </row>
    <row r="407" spans="2:9">
      <c r="B407" s="112"/>
      <c r="C407" s="70" t="s">
        <v>496</v>
      </c>
      <c r="D407" s="70" t="s">
        <v>464</v>
      </c>
      <c r="E407" s="71">
        <v>0.96551724137931039</v>
      </c>
      <c r="F407" s="84">
        <v>1</v>
      </c>
      <c r="G407" s="73">
        <f>(E407+F407)/2</f>
        <v>0.98275862068965525</v>
      </c>
      <c r="H407" s="74">
        <f>RANK(G407,$G$402:$G$408)</f>
        <v>3</v>
      </c>
      <c r="I407" s="48"/>
    </row>
    <row r="408" spans="2:9" ht="17.25" thickBot="1">
      <c r="B408" s="114"/>
      <c r="C408" s="90" t="s">
        <v>497</v>
      </c>
      <c r="D408" s="20" t="s">
        <v>465</v>
      </c>
      <c r="E408" s="86">
        <v>0.96551724137931039</v>
      </c>
      <c r="F408" s="91" t="s">
        <v>461</v>
      </c>
      <c r="G408" s="21" t="s">
        <v>461</v>
      </c>
      <c r="H408" s="34" t="s">
        <v>461</v>
      </c>
      <c r="I408" s="48"/>
    </row>
    <row r="409" spans="2:9">
      <c r="B409" s="111" t="s">
        <v>498</v>
      </c>
      <c r="C409" s="57" t="s">
        <v>499</v>
      </c>
      <c r="D409" s="58" t="s">
        <v>464</v>
      </c>
      <c r="E409" s="59">
        <v>1</v>
      </c>
      <c r="F409" s="60">
        <v>1</v>
      </c>
      <c r="G409" s="61">
        <f>(E409+F409)/2</f>
        <v>1</v>
      </c>
      <c r="H409" s="62">
        <f>RANK(G409,$G$409:$G$415)</f>
        <v>1</v>
      </c>
      <c r="I409" s="47"/>
    </row>
    <row r="410" spans="2:9">
      <c r="B410" s="112"/>
      <c r="C410" s="63" t="s">
        <v>501</v>
      </c>
      <c r="D410" s="64" t="s">
        <v>464</v>
      </c>
      <c r="E410" s="65">
        <v>1</v>
      </c>
      <c r="F410" s="66">
        <v>1</v>
      </c>
      <c r="G410" s="67">
        <f>(E410+F410)/2</f>
        <v>1</v>
      </c>
      <c r="H410" s="68">
        <f>RANK(G410,$G$409:$G$415)</f>
        <v>1</v>
      </c>
      <c r="I410" s="48"/>
    </row>
    <row r="411" spans="2:9" ht="16.5" customHeight="1">
      <c r="B411" s="112"/>
      <c r="C411" s="63" t="s">
        <v>503</v>
      </c>
      <c r="D411" s="64" t="s">
        <v>464</v>
      </c>
      <c r="E411" s="65">
        <v>1</v>
      </c>
      <c r="F411" s="81">
        <v>1</v>
      </c>
      <c r="G411" s="67">
        <f>(E411+F411)/2</f>
        <v>1</v>
      </c>
      <c r="H411" s="68">
        <f>RANK(G411,$G$409:$G$415)</f>
        <v>1</v>
      </c>
      <c r="I411" s="48"/>
    </row>
    <row r="412" spans="2:9">
      <c r="B412" s="112"/>
      <c r="C412" s="53" t="s">
        <v>502</v>
      </c>
      <c r="D412" s="13" t="s">
        <v>464</v>
      </c>
      <c r="E412" s="54">
        <v>0.96551724137931039</v>
      </c>
      <c r="F412" s="9">
        <v>1</v>
      </c>
      <c r="G412" s="7">
        <f>(E412+F412)/2</f>
        <v>0.98275862068965525</v>
      </c>
      <c r="H412" s="26">
        <f>RANK(G412,$G$409:$G$415)</f>
        <v>4</v>
      </c>
      <c r="I412" s="48"/>
    </row>
    <row r="413" spans="2:9">
      <c r="B413" s="112"/>
      <c r="C413" s="53" t="s">
        <v>504</v>
      </c>
      <c r="D413" s="13" t="s">
        <v>464</v>
      </c>
      <c r="E413" s="54">
        <v>0.96551724137931039</v>
      </c>
      <c r="F413" s="14">
        <v>1</v>
      </c>
      <c r="G413" s="7">
        <f>(E413+F413)/2</f>
        <v>0.98275862068965525</v>
      </c>
      <c r="H413" s="26">
        <f>RANK(G413,$G$409:$G$415)</f>
        <v>4</v>
      </c>
      <c r="I413" s="48"/>
    </row>
    <row r="414" spans="2:9">
      <c r="B414" s="112"/>
      <c r="C414" s="69" t="s">
        <v>500</v>
      </c>
      <c r="D414" s="70" t="s">
        <v>464</v>
      </c>
      <c r="E414" s="71">
        <v>0.89655172413793105</v>
      </c>
      <c r="F414" s="72">
        <v>1</v>
      </c>
      <c r="G414" s="73">
        <f>(E414+F414)/2</f>
        <v>0.94827586206896552</v>
      </c>
      <c r="H414" s="74">
        <f>RANK(G414,$G$409:$G$415)</f>
        <v>6</v>
      </c>
      <c r="I414" s="48"/>
    </row>
    <row r="415" spans="2:9" ht="17.25" thickBot="1">
      <c r="B415" s="113"/>
      <c r="C415" s="55" t="s">
        <v>505</v>
      </c>
      <c r="D415" s="27" t="s">
        <v>465</v>
      </c>
      <c r="E415" s="56">
        <v>1</v>
      </c>
      <c r="F415" s="28" t="s">
        <v>461</v>
      </c>
      <c r="G415" s="8" t="s">
        <v>461</v>
      </c>
      <c r="H415" s="29" t="s">
        <v>461</v>
      </c>
      <c r="I415" s="49"/>
    </row>
    <row r="416" spans="2:9">
      <c r="B416" s="12"/>
      <c r="C416" s="11"/>
      <c r="D416" s="12"/>
      <c r="F416" s="12"/>
      <c r="G416" s="12"/>
      <c r="H416" s="12"/>
      <c r="I416" s="12"/>
    </row>
    <row r="417" spans="2:9">
      <c r="B417" s="12"/>
      <c r="C417" s="11"/>
      <c r="D417" s="12"/>
      <c r="F417" s="12"/>
      <c r="G417" s="12"/>
      <c r="H417" s="12"/>
      <c r="I417" s="12"/>
    </row>
    <row r="418" spans="2:9">
      <c r="B418" s="12"/>
      <c r="C418" s="11"/>
      <c r="D418" s="12"/>
      <c r="F418" s="12"/>
      <c r="G418" s="12"/>
      <c r="H418" s="12"/>
      <c r="I418" s="12"/>
    </row>
    <row r="419" spans="2:9">
      <c r="B419" s="12"/>
      <c r="C419" s="11"/>
      <c r="D419" s="12"/>
      <c r="F419" s="12"/>
      <c r="G419" s="12"/>
      <c r="H419" s="12"/>
      <c r="I419" s="12"/>
    </row>
    <row r="420" spans="2:9">
      <c r="B420" s="12"/>
      <c r="C420" s="11"/>
      <c r="D420" s="12"/>
      <c r="F420" s="12"/>
      <c r="G420" s="12"/>
      <c r="H420" s="12"/>
      <c r="I420" s="12"/>
    </row>
    <row r="421" spans="2:9">
      <c r="B421" s="12"/>
      <c r="C421" s="11"/>
      <c r="D421" s="12"/>
      <c r="F421" s="12"/>
      <c r="G421" s="12"/>
      <c r="H421" s="12"/>
      <c r="I421" s="12"/>
    </row>
    <row r="422" spans="2:9">
      <c r="B422" s="12"/>
      <c r="C422" s="11"/>
      <c r="D422" s="12"/>
      <c r="F422" s="12"/>
      <c r="G422" s="12"/>
      <c r="H422" s="12"/>
      <c r="I422" s="12"/>
    </row>
    <row r="423" spans="2:9" ht="16.5" customHeight="1">
      <c r="B423" s="12"/>
      <c r="C423" s="11"/>
      <c r="D423" s="12"/>
      <c r="F423" s="12"/>
      <c r="G423" s="12"/>
      <c r="H423" s="12"/>
      <c r="I423" s="12"/>
    </row>
    <row r="424" spans="2:9" ht="16.5" customHeight="1">
      <c r="B424" s="12"/>
      <c r="C424" s="11"/>
      <c r="D424" s="12"/>
      <c r="F424" s="12"/>
      <c r="G424" s="12"/>
      <c r="H424" s="12"/>
      <c r="I424" s="12"/>
    </row>
    <row r="425" spans="2:9" ht="16.5" customHeight="1">
      <c r="B425" s="12"/>
      <c r="C425" s="11"/>
      <c r="D425" s="12"/>
      <c r="F425" s="12"/>
      <c r="G425" s="12"/>
      <c r="H425" s="12"/>
      <c r="I425" s="12"/>
    </row>
    <row r="426" spans="2:9" ht="16.5" customHeight="1">
      <c r="B426" s="12"/>
      <c r="C426" s="11"/>
      <c r="D426" s="12"/>
      <c r="F426" s="12"/>
      <c r="G426" s="12"/>
      <c r="H426" s="12"/>
      <c r="I426" s="12"/>
    </row>
    <row r="427" spans="2:9" ht="16.5" customHeight="1">
      <c r="B427" s="12"/>
      <c r="C427" s="11"/>
      <c r="D427" s="12"/>
      <c r="F427" s="12"/>
      <c r="G427" s="12"/>
      <c r="H427" s="12"/>
      <c r="I427" s="12"/>
    </row>
    <row r="428" spans="2:9" ht="16.5" customHeight="1">
      <c r="B428" s="12"/>
      <c r="C428" s="11"/>
      <c r="D428" s="12"/>
      <c r="F428" s="12"/>
      <c r="G428" s="12"/>
      <c r="H428" s="12"/>
      <c r="I428" s="12"/>
    </row>
    <row r="429" spans="2:9" ht="16.5" customHeight="1">
      <c r="B429" s="12"/>
      <c r="C429" s="11"/>
      <c r="D429" s="12"/>
      <c r="F429" s="12"/>
      <c r="G429" s="12"/>
      <c r="H429" s="12"/>
      <c r="I429" s="12"/>
    </row>
    <row r="430" spans="2:9" ht="16.5" customHeight="1">
      <c r="B430" s="12"/>
      <c r="C430" s="11"/>
      <c r="D430" s="12"/>
      <c r="F430" s="12"/>
      <c r="G430" s="12"/>
      <c r="H430" s="12"/>
      <c r="I430" s="12"/>
    </row>
    <row r="431" spans="2:9" ht="16.5" customHeight="1">
      <c r="B431" s="12"/>
      <c r="C431" s="11"/>
      <c r="D431" s="12"/>
      <c r="F431" s="12"/>
      <c r="G431" s="12"/>
      <c r="H431" s="12"/>
      <c r="I431" s="12"/>
    </row>
    <row r="432" spans="2:9" ht="16.5" customHeight="1">
      <c r="B432" s="12"/>
      <c r="C432" s="11"/>
      <c r="D432" s="12"/>
      <c r="F432" s="12"/>
      <c r="G432" s="12"/>
      <c r="H432" s="12"/>
      <c r="I432" s="12"/>
    </row>
    <row r="433" spans="2:9" ht="16.5" customHeight="1">
      <c r="B433" s="12"/>
      <c r="C433" s="11"/>
      <c r="D433" s="12"/>
      <c r="F433" s="12"/>
      <c r="G433" s="12"/>
      <c r="H433" s="12"/>
      <c r="I433" s="12"/>
    </row>
    <row r="434" spans="2:9" ht="16.5" customHeight="1">
      <c r="B434" s="12"/>
      <c r="C434" s="11"/>
      <c r="D434" s="12"/>
      <c r="F434" s="12"/>
      <c r="G434" s="12"/>
      <c r="H434" s="12"/>
      <c r="I434" s="12"/>
    </row>
    <row r="435" spans="2:9" ht="16.5" customHeight="1">
      <c r="B435" s="12"/>
      <c r="C435" s="11"/>
      <c r="D435" s="12"/>
      <c r="F435" s="12"/>
      <c r="G435" s="12"/>
      <c r="H435" s="12"/>
      <c r="I435" s="12"/>
    </row>
    <row r="436" spans="2:9" ht="16.5" customHeight="1">
      <c r="B436" s="12"/>
      <c r="C436" s="11"/>
      <c r="D436" s="12"/>
      <c r="F436" s="12"/>
      <c r="G436" s="12"/>
      <c r="H436" s="12"/>
      <c r="I436" s="12"/>
    </row>
    <row r="437" spans="2:9" ht="16.5" customHeight="1">
      <c r="B437" s="12"/>
      <c r="C437" s="11"/>
      <c r="D437" s="12"/>
      <c r="F437" s="12"/>
      <c r="G437" s="12"/>
      <c r="H437" s="12"/>
      <c r="I437" s="12"/>
    </row>
    <row r="438" spans="2:9" ht="16.5" customHeight="1">
      <c r="B438" s="12"/>
      <c r="C438" s="11"/>
      <c r="D438" s="12"/>
      <c r="F438" s="12"/>
      <c r="G438" s="12"/>
      <c r="H438" s="12"/>
      <c r="I438" s="12"/>
    </row>
    <row r="439" spans="2:9" ht="16.5" customHeight="1">
      <c r="B439" s="12"/>
      <c r="C439" s="11"/>
      <c r="D439" s="12"/>
      <c r="F439" s="12"/>
      <c r="G439" s="12"/>
      <c r="H439" s="12"/>
      <c r="I439" s="12"/>
    </row>
    <row r="440" spans="2:9" ht="16.5" customHeight="1">
      <c r="B440" s="12"/>
      <c r="C440" s="11"/>
      <c r="D440" s="12"/>
      <c r="F440" s="12"/>
      <c r="G440" s="12"/>
      <c r="H440" s="12"/>
      <c r="I440" s="12"/>
    </row>
    <row r="441" spans="2:9" ht="16.5" customHeight="1">
      <c r="B441" s="12"/>
      <c r="C441" s="11"/>
      <c r="D441" s="12"/>
      <c r="F441" s="12"/>
      <c r="G441" s="12"/>
      <c r="H441" s="12"/>
      <c r="I441" s="12"/>
    </row>
    <row r="442" spans="2:9" ht="16.5" customHeight="1">
      <c r="G442" s="12"/>
      <c r="H442" s="12"/>
    </row>
    <row r="443" spans="2:9" ht="16.5" customHeight="1">
      <c r="G443" s="12"/>
      <c r="H443" s="12"/>
    </row>
    <row r="444" spans="2:9" ht="16.5" customHeight="1">
      <c r="G444" s="12"/>
      <c r="H444" s="12"/>
    </row>
    <row r="445" spans="2:9" ht="16.5" customHeight="1">
      <c r="G445" s="12"/>
      <c r="H445" s="12"/>
    </row>
    <row r="446" spans="2:9" ht="16.5" customHeight="1">
      <c r="G446" s="12"/>
      <c r="H446" s="12"/>
    </row>
    <row r="447" spans="2:9" ht="16.5" customHeight="1">
      <c r="G447" s="12"/>
      <c r="H447" s="12"/>
    </row>
    <row r="448" spans="2:9" ht="16.5" customHeight="1">
      <c r="G448" s="12"/>
      <c r="H448" s="12"/>
    </row>
    <row r="449" spans="7:8" ht="16.5" customHeight="1">
      <c r="G449" s="12"/>
      <c r="H449" s="12"/>
    </row>
    <row r="450" spans="7:8" ht="16.5" customHeight="1">
      <c r="G450" s="12"/>
      <c r="H450" s="12"/>
    </row>
    <row r="451" spans="7:8" ht="16.5" customHeight="1">
      <c r="G451" s="12"/>
      <c r="H451" s="12"/>
    </row>
    <row r="452" spans="7:8" ht="16.5" customHeight="1">
      <c r="G452" s="12"/>
      <c r="H452" s="12"/>
    </row>
    <row r="453" spans="7:8" ht="16.5" customHeight="1">
      <c r="G453" s="12"/>
      <c r="H453" s="12"/>
    </row>
    <row r="454" spans="7:8" ht="16.5" customHeight="1">
      <c r="G454" s="12"/>
      <c r="H454" s="12"/>
    </row>
    <row r="455" spans="7:8" ht="16.5" customHeight="1">
      <c r="G455" s="12"/>
      <c r="H455" s="12"/>
    </row>
    <row r="456" spans="7:8" ht="16.5" customHeight="1">
      <c r="G456" s="12"/>
      <c r="H456" s="12"/>
    </row>
    <row r="457" spans="7:8" ht="16.5" customHeight="1">
      <c r="G457" s="12"/>
      <c r="H457" s="12"/>
    </row>
    <row r="458" spans="7:8" ht="16.5" customHeight="1">
      <c r="G458" s="12"/>
      <c r="H458" s="12"/>
    </row>
    <row r="459" spans="7:8" ht="16.5" customHeight="1">
      <c r="G459" s="12"/>
      <c r="H459" s="12"/>
    </row>
    <row r="460" spans="7:8" ht="17.25" customHeight="1">
      <c r="G460" s="12"/>
      <c r="H460" s="12"/>
    </row>
    <row r="461" spans="7:8" ht="16.5" customHeight="1">
      <c r="G461" s="12"/>
      <c r="H461" s="12"/>
    </row>
    <row r="462" spans="7:8">
      <c r="G462" s="12"/>
      <c r="H462" s="12"/>
    </row>
    <row r="463" spans="7:8">
      <c r="G463" s="12"/>
      <c r="H463" s="12"/>
    </row>
    <row r="464" spans="7:8">
      <c r="G464" s="12"/>
      <c r="H464" s="12"/>
    </row>
    <row r="465" spans="7:8">
      <c r="G465" s="12"/>
      <c r="H465" s="12"/>
    </row>
    <row r="466" spans="7:8">
      <c r="G466" s="12"/>
      <c r="H466" s="12"/>
    </row>
    <row r="467" spans="7:8">
      <c r="G467" s="12"/>
      <c r="H467" s="12"/>
    </row>
    <row r="468" spans="7:8">
      <c r="G468" s="12"/>
      <c r="H468" s="12"/>
    </row>
    <row r="469" spans="7:8">
      <c r="G469" s="12"/>
      <c r="H469" s="12"/>
    </row>
    <row r="470" spans="7:8">
      <c r="G470" s="12"/>
      <c r="H470" s="12"/>
    </row>
    <row r="471" spans="7:8">
      <c r="G471" s="12"/>
      <c r="H471" s="12"/>
    </row>
    <row r="472" spans="7:8">
      <c r="G472" s="12"/>
      <c r="H472" s="12"/>
    </row>
    <row r="473" spans="7:8">
      <c r="G473" s="12"/>
      <c r="H473" s="12"/>
    </row>
    <row r="474" spans="7:8">
      <c r="G474" s="12"/>
      <c r="H474" s="12"/>
    </row>
    <row r="475" spans="7:8">
      <c r="G475" s="12"/>
      <c r="H475" s="12"/>
    </row>
    <row r="476" spans="7:8">
      <c r="G476" s="12"/>
      <c r="H476" s="12"/>
    </row>
    <row r="477" spans="7:8">
      <c r="G477" s="12"/>
      <c r="H477" s="12"/>
    </row>
    <row r="478" spans="7:8">
      <c r="G478" s="12"/>
      <c r="H478" s="12"/>
    </row>
    <row r="479" spans="7:8">
      <c r="G479" s="12"/>
      <c r="H479" s="12"/>
    </row>
    <row r="480" spans="7:8">
      <c r="G480" s="12"/>
      <c r="H480" s="12"/>
    </row>
    <row r="481" spans="7:8">
      <c r="G481" s="12"/>
      <c r="H481" s="12"/>
    </row>
    <row r="482" spans="7:8">
      <c r="G482" s="12"/>
      <c r="H482" s="12"/>
    </row>
    <row r="483" spans="7:8">
      <c r="G483" s="12"/>
      <c r="H483" s="12"/>
    </row>
    <row r="484" spans="7:8">
      <c r="G484" s="12"/>
      <c r="H484" s="12"/>
    </row>
    <row r="485" spans="7:8">
      <c r="G485" s="12"/>
      <c r="H485" s="12"/>
    </row>
    <row r="486" spans="7:8">
      <c r="G486" s="12"/>
      <c r="H486" s="12"/>
    </row>
    <row r="487" spans="7:8">
      <c r="G487" s="12"/>
      <c r="H487" s="12"/>
    </row>
    <row r="488" spans="7:8">
      <c r="G488" s="12"/>
      <c r="H488" s="12"/>
    </row>
    <row r="489" spans="7:8">
      <c r="G489" s="12"/>
      <c r="H489" s="12"/>
    </row>
    <row r="490" spans="7:8">
      <c r="G490" s="12"/>
      <c r="H490" s="12"/>
    </row>
    <row r="491" spans="7:8">
      <c r="G491" s="12"/>
      <c r="H491" s="12"/>
    </row>
    <row r="492" spans="7:8">
      <c r="G492" s="12"/>
      <c r="H492" s="12"/>
    </row>
    <row r="493" spans="7:8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 ht="16.5" customHeight="1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 ht="16.5" customHeight="1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 ht="16.5" customHeight="1">
      <c r="G602" s="17"/>
      <c r="H602" s="17"/>
    </row>
    <row r="603" spans="7:8">
      <c r="G603" s="17"/>
      <c r="H603" s="17"/>
    </row>
    <row r="604" spans="7:8">
      <c r="G604" s="17"/>
      <c r="H604" s="17"/>
    </row>
    <row r="605" spans="7:8">
      <c r="G605" s="17"/>
      <c r="H605" s="17"/>
    </row>
    <row r="606" spans="7:8">
      <c r="G606" s="17"/>
      <c r="H606" s="17"/>
    </row>
    <row r="607" spans="7:8">
      <c r="G607" s="17"/>
      <c r="H607" s="17"/>
    </row>
    <row r="608" spans="7:8">
      <c r="G608" s="17"/>
      <c r="H608" s="17"/>
    </row>
    <row r="609" spans="7:8">
      <c r="G609" s="17"/>
      <c r="H609" s="17"/>
    </row>
    <row r="610" spans="7:8">
      <c r="G610" s="17"/>
      <c r="H610" s="17"/>
    </row>
    <row r="611" spans="7:8">
      <c r="G611" s="17"/>
      <c r="H611" s="17"/>
    </row>
    <row r="612" spans="7:8">
      <c r="G612" s="17"/>
      <c r="H612" s="17"/>
    </row>
    <row r="613" spans="7:8">
      <c r="G613" s="17"/>
      <c r="H613" s="17"/>
    </row>
    <row r="614" spans="7:8">
      <c r="G614" s="17"/>
      <c r="H614" s="17"/>
    </row>
    <row r="615" spans="7:8">
      <c r="G615" s="17"/>
      <c r="H615" s="17"/>
    </row>
    <row r="616" spans="7:8">
      <c r="G616" s="17"/>
      <c r="H616" s="17"/>
    </row>
    <row r="617" spans="7:8">
      <c r="G617" s="17"/>
      <c r="H617" s="17"/>
    </row>
    <row r="618" spans="7:8">
      <c r="G618" s="17"/>
      <c r="H618" s="17"/>
    </row>
    <row r="619" spans="7:8">
      <c r="G619" s="17"/>
      <c r="H619" s="17"/>
    </row>
    <row r="620" spans="7:8">
      <c r="G620" s="17"/>
      <c r="H620" s="17"/>
    </row>
    <row r="621" spans="7:8">
      <c r="G621" s="17"/>
      <c r="H621" s="17"/>
    </row>
    <row r="622" spans="7:8">
      <c r="G622" s="17"/>
      <c r="H622" s="17"/>
    </row>
    <row r="623" spans="7:8">
      <c r="G623" s="17"/>
      <c r="H623" s="17"/>
    </row>
    <row r="624" spans="7:8">
      <c r="G624" s="17"/>
      <c r="H624" s="17"/>
    </row>
    <row r="625" spans="7:8">
      <c r="G625" s="17"/>
      <c r="H625" s="17"/>
    </row>
    <row r="626" spans="7:8">
      <c r="G626" s="17"/>
      <c r="H626" s="17"/>
    </row>
    <row r="627" spans="7:8">
      <c r="G627" s="17"/>
      <c r="H627" s="17"/>
    </row>
    <row r="628" spans="7:8">
      <c r="G628" s="17"/>
      <c r="H628" s="17"/>
    </row>
    <row r="629" spans="7:8">
      <c r="G629" s="17"/>
      <c r="H629" s="17"/>
    </row>
    <row r="630" spans="7:8">
      <c r="G630" s="17"/>
      <c r="H630" s="17"/>
    </row>
    <row r="631" spans="7:8">
      <c r="G631" s="17"/>
      <c r="H631" s="17"/>
    </row>
    <row r="632" spans="7:8">
      <c r="G632" s="17"/>
      <c r="H632" s="17"/>
    </row>
    <row r="633" spans="7:8">
      <c r="G633" s="17"/>
      <c r="H633" s="17"/>
    </row>
    <row r="634" spans="7:8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2:9">
      <c r="G641" s="17"/>
      <c r="H641" s="17"/>
    </row>
    <row r="642" spans="2:9">
      <c r="G642" s="17"/>
      <c r="H642" s="17"/>
    </row>
    <row r="643" spans="2:9">
      <c r="G643" s="17"/>
      <c r="H643" s="17"/>
    </row>
    <row r="644" spans="2:9">
      <c r="G644" s="17"/>
      <c r="H644" s="17"/>
    </row>
    <row r="645" spans="2:9">
      <c r="G645" s="17"/>
      <c r="H645" s="17"/>
    </row>
    <row r="646" spans="2:9">
      <c r="G646" s="17"/>
      <c r="H646" s="17"/>
    </row>
    <row r="647" spans="2:9" s="17" customFormat="1">
      <c r="B647" s="3"/>
      <c r="C647" s="1"/>
      <c r="D647" s="11"/>
      <c r="E647" s="11"/>
      <c r="F647" s="11"/>
      <c r="I647" s="42"/>
    </row>
    <row r="648" spans="2:9">
      <c r="G648" s="17"/>
      <c r="H648" s="17"/>
    </row>
    <row r="649" spans="2:9">
      <c r="G649" s="17"/>
      <c r="H649" s="17"/>
    </row>
    <row r="650" spans="2:9">
      <c r="G650" s="17"/>
      <c r="H650" s="17"/>
    </row>
    <row r="651" spans="2:9">
      <c r="G651" s="17"/>
      <c r="H651" s="17"/>
    </row>
    <row r="652" spans="2:9">
      <c r="G652" s="17"/>
      <c r="H652" s="17"/>
    </row>
    <row r="653" spans="2:9">
      <c r="G653" s="17"/>
      <c r="H653" s="17"/>
    </row>
    <row r="654" spans="2:9" ht="16.5" customHeight="1">
      <c r="G654" s="12"/>
      <c r="H654" s="12"/>
    </row>
    <row r="655" spans="2:9">
      <c r="G655" s="12"/>
      <c r="H655" s="12"/>
    </row>
    <row r="656" spans="2:9">
      <c r="G656" s="12"/>
      <c r="H656" s="12"/>
    </row>
    <row r="657" spans="7:8">
      <c r="G657" s="12"/>
      <c r="H657" s="12"/>
    </row>
    <row r="658" spans="7:8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2"/>
      <c r="H686" s="12"/>
    </row>
    <row r="687" spans="7:8">
      <c r="G687" s="12"/>
      <c r="H687" s="12"/>
    </row>
    <row r="688" spans="7:8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H776" s="18"/>
    </row>
    <row r="777" spans="7:8">
      <c r="H777" s="18"/>
    </row>
    <row r="778" spans="7:8">
      <c r="H778" s="18"/>
    </row>
    <row r="779" spans="7:8">
      <c r="H779" s="18"/>
    </row>
    <row r="780" spans="7:8">
      <c r="H780" s="18"/>
    </row>
    <row r="781" spans="7:8">
      <c r="H781" s="18"/>
    </row>
    <row r="782" spans="7:8">
      <c r="H782" s="18"/>
    </row>
    <row r="783" spans="7:8">
      <c r="H783" s="18"/>
    </row>
    <row r="784" spans="7:8">
      <c r="H784" s="18"/>
    </row>
    <row r="785" spans="8:8">
      <c r="H785" s="18"/>
    </row>
    <row r="786" spans="8:8">
      <c r="H786" s="18"/>
    </row>
    <row r="787" spans="8:8">
      <c r="H787" s="18"/>
    </row>
    <row r="788" spans="8:8">
      <c r="H788" s="18"/>
    </row>
    <row r="789" spans="8:8">
      <c r="H789" s="18"/>
    </row>
    <row r="790" spans="8:8">
      <c r="H790" s="18"/>
    </row>
    <row r="791" spans="8:8">
      <c r="H791" s="18"/>
    </row>
    <row r="792" spans="8:8">
      <c r="H792" s="18"/>
    </row>
    <row r="793" spans="8:8">
      <c r="H793" s="18"/>
    </row>
    <row r="794" spans="8:8">
      <c r="H794" s="18"/>
    </row>
    <row r="795" spans="8:8">
      <c r="H795" s="18"/>
    </row>
    <row r="796" spans="8:8">
      <c r="H796" s="18"/>
    </row>
    <row r="797" spans="8:8">
      <c r="H797" s="18"/>
    </row>
    <row r="798" spans="8:8">
      <c r="H798" s="18"/>
    </row>
    <row r="799" spans="8:8">
      <c r="H799" s="18"/>
    </row>
    <row r="800" spans="8:8">
      <c r="H800" s="18"/>
    </row>
    <row r="801" spans="8:8">
      <c r="H801" s="18"/>
    </row>
    <row r="802" spans="8:8">
      <c r="H802" s="18"/>
    </row>
    <row r="803" spans="8:8">
      <c r="H803" s="18"/>
    </row>
    <row r="804" spans="8:8">
      <c r="H804" s="18"/>
    </row>
    <row r="805" spans="8:8">
      <c r="H805" s="18"/>
    </row>
    <row r="806" spans="8:8">
      <c r="H806" s="18"/>
    </row>
    <row r="807" spans="8:8">
      <c r="H807" s="18"/>
    </row>
    <row r="808" spans="8:8">
      <c r="H808" s="18"/>
    </row>
    <row r="809" spans="8:8">
      <c r="H809" s="18"/>
    </row>
    <row r="810" spans="8:8">
      <c r="H810" s="18"/>
    </row>
    <row r="811" spans="8:8">
      <c r="H811" s="18"/>
    </row>
    <row r="812" spans="8:8">
      <c r="H812" s="18"/>
    </row>
    <row r="813" spans="8:8">
      <c r="H813" s="18"/>
    </row>
    <row r="814" spans="8:8">
      <c r="H814" s="18"/>
    </row>
    <row r="815" spans="8:8">
      <c r="H815" s="18"/>
    </row>
    <row r="816" spans="8:8">
      <c r="H816" s="18"/>
    </row>
    <row r="817" spans="8:8">
      <c r="H817" s="18"/>
    </row>
    <row r="818" spans="8:8">
      <c r="H818" s="18"/>
    </row>
    <row r="819" spans="8:8">
      <c r="H819" s="18"/>
    </row>
    <row r="820" spans="8:8">
      <c r="H820" s="18"/>
    </row>
    <row r="821" spans="8:8">
      <c r="H821" s="18"/>
    </row>
    <row r="822" spans="8:8">
      <c r="H822" s="18"/>
    </row>
    <row r="823" spans="8:8">
      <c r="H823" s="18"/>
    </row>
    <row r="824" spans="8:8">
      <c r="H824" s="18"/>
    </row>
    <row r="825" spans="8:8">
      <c r="H825" s="18"/>
    </row>
    <row r="826" spans="8:8">
      <c r="H826" s="18"/>
    </row>
    <row r="827" spans="8:8">
      <c r="H827" s="18"/>
    </row>
    <row r="828" spans="8:8">
      <c r="H828" s="18"/>
    </row>
    <row r="829" spans="8:8">
      <c r="H829" s="18"/>
    </row>
    <row r="830" spans="8:8">
      <c r="H830" s="18"/>
    </row>
    <row r="831" spans="8:8">
      <c r="H831" s="18"/>
    </row>
    <row r="832" spans="8:8">
      <c r="H832" s="18"/>
    </row>
    <row r="833" spans="8:8">
      <c r="H833" s="18"/>
    </row>
    <row r="834" spans="8:8">
      <c r="H834" s="18"/>
    </row>
    <row r="835" spans="8:8">
      <c r="H835" s="18"/>
    </row>
    <row r="836" spans="8:8">
      <c r="H836" s="18"/>
    </row>
    <row r="837" spans="8:8">
      <c r="H837" s="18"/>
    </row>
    <row r="838" spans="8:8">
      <c r="H838" s="18"/>
    </row>
    <row r="839" spans="8:8">
      <c r="H839" s="18"/>
    </row>
    <row r="840" spans="8:8">
      <c r="H840" s="18"/>
    </row>
    <row r="841" spans="8:8">
      <c r="H841" s="18"/>
    </row>
    <row r="842" spans="8:8">
      <c r="H842" s="18"/>
    </row>
    <row r="843" spans="8:8">
      <c r="H843" s="18"/>
    </row>
    <row r="844" spans="8:8">
      <c r="H844" s="18"/>
    </row>
    <row r="845" spans="8:8">
      <c r="H845" s="18"/>
    </row>
    <row r="846" spans="8:8">
      <c r="H846" s="18"/>
    </row>
    <row r="847" spans="8:8">
      <c r="H847" s="18"/>
    </row>
    <row r="848" spans="8:8">
      <c r="H848" s="18"/>
    </row>
    <row r="849" spans="8:8">
      <c r="H849" s="18"/>
    </row>
    <row r="850" spans="8:8">
      <c r="H850" s="18"/>
    </row>
    <row r="851" spans="8:8">
      <c r="H851" s="18"/>
    </row>
    <row r="852" spans="8:8">
      <c r="H852" s="18"/>
    </row>
    <row r="853" spans="8:8">
      <c r="H853" s="18"/>
    </row>
    <row r="854" spans="8:8">
      <c r="H854" s="18"/>
    </row>
    <row r="855" spans="8:8">
      <c r="H855" s="18"/>
    </row>
    <row r="856" spans="8:8">
      <c r="H856" s="18"/>
    </row>
    <row r="857" spans="8:8">
      <c r="H857" s="18"/>
    </row>
    <row r="858" spans="8:8">
      <c r="H858" s="18"/>
    </row>
    <row r="859" spans="8:8">
      <c r="H859" s="18"/>
    </row>
    <row r="860" spans="8:8">
      <c r="H860" s="18"/>
    </row>
    <row r="861" spans="8:8">
      <c r="H861" s="18"/>
    </row>
    <row r="862" spans="8:8">
      <c r="H862" s="18"/>
    </row>
    <row r="863" spans="8:8">
      <c r="H863" s="18"/>
    </row>
    <row r="864" spans="8:8">
      <c r="H864" s="18"/>
    </row>
    <row r="865" spans="1:8">
      <c r="H865" s="18"/>
    </row>
    <row r="866" spans="1:8">
      <c r="H866" s="18"/>
    </row>
    <row r="867" spans="1:8">
      <c r="H867" s="18"/>
    </row>
    <row r="868" spans="1:8">
      <c r="H868" s="18"/>
    </row>
    <row r="869" spans="1:8">
      <c r="H869" s="18"/>
    </row>
    <row r="870" spans="1:8">
      <c r="H870" s="18"/>
    </row>
    <row r="871" spans="1:8">
      <c r="H871" s="18"/>
    </row>
    <row r="872" spans="1:8">
      <c r="H872" s="18"/>
    </row>
    <row r="873" spans="1:8">
      <c r="H873" s="18"/>
    </row>
    <row r="874" spans="1:8">
      <c r="H874" s="18"/>
    </row>
    <row r="875" spans="1:8">
      <c r="A875" s="19"/>
      <c r="H875" s="18"/>
    </row>
    <row r="876" spans="1:8">
      <c r="A876" s="19"/>
      <c r="H876" s="18"/>
    </row>
    <row r="877" spans="1:8">
      <c r="A877" s="19"/>
      <c r="H877" s="18"/>
    </row>
    <row r="878" spans="1:8">
      <c r="A878" s="19"/>
      <c r="H878" s="18"/>
    </row>
    <row r="879" spans="1:8">
      <c r="A879" s="19"/>
      <c r="H879" s="18"/>
    </row>
    <row r="880" spans="1:8">
      <c r="A880" s="19"/>
      <c r="H880" s="18"/>
    </row>
    <row r="881" spans="1:8">
      <c r="A881" s="19"/>
      <c r="H881" s="18"/>
    </row>
    <row r="882" spans="1:8">
      <c r="A882" s="19"/>
      <c r="H882" s="18"/>
    </row>
    <row r="883" spans="1:8">
      <c r="A883" s="19"/>
      <c r="H883" s="18"/>
    </row>
    <row r="884" spans="1:8">
      <c r="A884" s="19"/>
      <c r="H884" s="18"/>
    </row>
    <row r="885" spans="1:8">
      <c r="A885" s="19"/>
      <c r="H885" s="18"/>
    </row>
    <row r="886" spans="1:8">
      <c r="A886" s="19"/>
      <c r="H886" s="18"/>
    </row>
    <row r="887" spans="1:8">
      <c r="A887" s="19"/>
      <c r="H887" s="18"/>
    </row>
    <row r="888" spans="1:8">
      <c r="A888" s="19"/>
      <c r="H888" s="18"/>
    </row>
    <row r="889" spans="1:8">
      <c r="H889" s="18"/>
    </row>
    <row r="890" spans="1:8">
      <c r="H890" s="18"/>
    </row>
    <row r="891" spans="1:8">
      <c r="H891" s="18"/>
    </row>
    <row r="892" spans="1:8">
      <c r="H892" s="18"/>
    </row>
    <row r="893" spans="1:8">
      <c r="H893" s="18"/>
    </row>
    <row r="894" spans="1:8">
      <c r="H894" s="18"/>
    </row>
    <row r="895" spans="1:8">
      <c r="H895" s="18"/>
    </row>
    <row r="896" spans="1:8">
      <c r="H896" s="18"/>
    </row>
    <row r="897" spans="8:8">
      <c r="H897" s="18"/>
    </row>
    <row r="898" spans="8:8">
      <c r="H898" s="18"/>
    </row>
    <row r="899" spans="8:8">
      <c r="H899" s="18"/>
    </row>
    <row r="900" spans="8:8">
      <c r="H900" s="18"/>
    </row>
    <row r="901" spans="8:8">
      <c r="H901" s="18"/>
    </row>
    <row r="902" spans="8:8">
      <c r="H902" s="18"/>
    </row>
    <row r="903" spans="8:8">
      <c r="H903" s="18"/>
    </row>
    <row r="904" spans="8:8">
      <c r="H904" s="18"/>
    </row>
    <row r="905" spans="8:8">
      <c r="H905" s="18"/>
    </row>
    <row r="906" spans="8:8">
      <c r="H906" s="18"/>
    </row>
    <row r="907" spans="8:8">
      <c r="H907" s="18"/>
    </row>
    <row r="908" spans="8:8">
      <c r="H908" s="18"/>
    </row>
    <row r="909" spans="8:8">
      <c r="H909" s="18"/>
    </row>
    <row r="910" spans="8:8">
      <c r="H910" s="18"/>
    </row>
    <row r="911" spans="8:8">
      <c r="H911" s="18"/>
    </row>
    <row r="912" spans="8:8">
      <c r="H912" s="18"/>
    </row>
    <row r="913" spans="8:8">
      <c r="H913" s="18"/>
    </row>
    <row r="914" spans="8:8">
      <c r="H914" s="18"/>
    </row>
    <row r="915" spans="8:8">
      <c r="H915" s="18"/>
    </row>
    <row r="916" spans="8:8">
      <c r="H916" s="18"/>
    </row>
    <row r="917" spans="8:8">
      <c r="H917" s="18"/>
    </row>
    <row r="918" spans="8:8">
      <c r="H918" s="18"/>
    </row>
    <row r="919" spans="8:8">
      <c r="H919" s="18"/>
    </row>
    <row r="920" spans="8:8">
      <c r="H920" s="18"/>
    </row>
    <row r="921" spans="8:8">
      <c r="H921" s="18"/>
    </row>
    <row r="922" spans="8:8">
      <c r="H922" s="18"/>
    </row>
    <row r="923" spans="8:8">
      <c r="H923" s="18"/>
    </row>
    <row r="924" spans="8:8">
      <c r="H924" s="18"/>
    </row>
    <row r="925" spans="8:8">
      <c r="H925" s="18"/>
    </row>
    <row r="926" spans="8:8">
      <c r="H926" s="18"/>
    </row>
    <row r="927" spans="8:8">
      <c r="H927" s="18"/>
    </row>
    <row r="928" spans="8:8">
      <c r="H928" s="18"/>
    </row>
    <row r="929" spans="8:8">
      <c r="H929" s="18"/>
    </row>
    <row r="930" spans="8:8">
      <c r="H930" s="18"/>
    </row>
    <row r="931" spans="8:8">
      <c r="H931" s="18"/>
    </row>
    <row r="932" spans="8:8">
      <c r="H932" s="18"/>
    </row>
    <row r="933" spans="8:8">
      <c r="H933" s="18"/>
    </row>
    <row r="934" spans="8:8">
      <c r="H934" s="18"/>
    </row>
    <row r="935" spans="8:8">
      <c r="H935" s="18"/>
    </row>
    <row r="936" spans="8:8">
      <c r="H936" s="18"/>
    </row>
    <row r="937" spans="8:8">
      <c r="H937" s="18"/>
    </row>
    <row r="938" spans="8:8">
      <c r="H938" s="18"/>
    </row>
    <row r="939" spans="8:8">
      <c r="H939" s="18"/>
    </row>
    <row r="940" spans="8:8">
      <c r="H940" s="18"/>
    </row>
    <row r="941" spans="8:8">
      <c r="H941" s="18"/>
    </row>
    <row r="942" spans="8:8">
      <c r="H942" s="18"/>
    </row>
    <row r="943" spans="8:8">
      <c r="H943" s="18"/>
    </row>
    <row r="944" spans="8:8">
      <c r="H944" s="18"/>
    </row>
    <row r="945" spans="8:8">
      <c r="H945" s="18"/>
    </row>
    <row r="946" spans="8:8">
      <c r="H946" s="18"/>
    </row>
    <row r="947" spans="8:8">
      <c r="H947" s="18"/>
    </row>
    <row r="948" spans="8:8">
      <c r="H948" s="18"/>
    </row>
    <row r="949" spans="8:8">
      <c r="H949" s="18"/>
    </row>
    <row r="950" spans="8:8">
      <c r="H950" s="18"/>
    </row>
    <row r="951" spans="8:8">
      <c r="H951" s="18"/>
    </row>
    <row r="952" spans="8:8">
      <c r="H952" s="18"/>
    </row>
    <row r="953" spans="8:8">
      <c r="H953" s="18"/>
    </row>
    <row r="954" spans="8:8">
      <c r="H954" s="18"/>
    </row>
    <row r="955" spans="8:8">
      <c r="H955" s="18"/>
    </row>
    <row r="956" spans="8:8">
      <c r="H956" s="18"/>
    </row>
    <row r="957" spans="8:8">
      <c r="H957" s="18"/>
    </row>
    <row r="958" spans="8:8">
      <c r="H958" s="18"/>
    </row>
    <row r="959" spans="8:8">
      <c r="H959" s="18"/>
    </row>
    <row r="960" spans="8:8">
      <c r="H960" s="18"/>
    </row>
    <row r="961" spans="8:8">
      <c r="H961" s="18"/>
    </row>
    <row r="962" spans="8:8">
      <c r="H962" s="18"/>
    </row>
    <row r="963" spans="8:8">
      <c r="H963" s="18"/>
    </row>
    <row r="964" spans="8:8">
      <c r="H964" s="18"/>
    </row>
    <row r="965" spans="8:8">
      <c r="H965" s="18"/>
    </row>
    <row r="966" spans="8:8">
      <c r="H966" s="18"/>
    </row>
    <row r="967" spans="8:8">
      <c r="H967" s="18"/>
    </row>
    <row r="968" spans="8:8">
      <c r="H968" s="18"/>
    </row>
    <row r="969" spans="8:8">
      <c r="H969" s="18"/>
    </row>
    <row r="970" spans="8:8">
      <c r="H970" s="18"/>
    </row>
    <row r="971" spans="8:8">
      <c r="H971" s="18"/>
    </row>
    <row r="972" spans="8:8">
      <c r="H972" s="18"/>
    </row>
    <row r="973" spans="8:8">
      <c r="H973" s="18"/>
    </row>
    <row r="974" spans="8:8">
      <c r="H974" s="18"/>
    </row>
    <row r="975" spans="8:8">
      <c r="H975" s="18"/>
    </row>
    <row r="976" spans="8:8">
      <c r="H976" s="18"/>
    </row>
    <row r="977" spans="8:8">
      <c r="H977" s="18"/>
    </row>
    <row r="978" spans="8:8">
      <c r="H978" s="18"/>
    </row>
    <row r="979" spans="8:8">
      <c r="H979" s="18"/>
    </row>
    <row r="980" spans="8:8">
      <c r="H980" s="18"/>
    </row>
    <row r="981" spans="8:8">
      <c r="H981" s="18"/>
    </row>
    <row r="982" spans="8:8">
      <c r="H982" s="18"/>
    </row>
    <row r="983" spans="8:8">
      <c r="H983" s="18"/>
    </row>
    <row r="984" spans="8:8">
      <c r="H984" s="18"/>
    </row>
    <row r="985" spans="8:8">
      <c r="H985" s="18"/>
    </row>
    <row r="986" spans="8:8">
      <c r="H986" s="18"/>
    </row>
    <row r="987" spans="8:8">
      <c r="H987" s="18"/>
    </row>
    <row r="988" spans="8:8">
      <c r="H988" s="18"/>
    </row>
    <row r="989" spans="8:8">
      <c r="H989" s="18"/>
    </row>
    <row r="990" spans="8:8">
      <c r="H990" s="18"/>
    </row>
    <row r="991" spans="8:8">
      <c r="H991" s="18"/>
    </row>
    <row r="992" spans="8:8">
      <c r="H992" s="18"/>
    </row>
    <row r="993" spans="8:8">
      <c r="H993" s="18"/>
    </row>
    <row r="994" spans="8:8">
      <c r="H994" s="18"/>
    </row>
    <row r="995" spans="8:8">
      <c r="H995" s="18"/>
    </row>
    <row r="996" spans="8:8">
      <c r="H996" s="18"/>
    </row>
    <row r="997" spans="8:8">
      <c r="H997" s="18"/>
    </row>
    <row r="998" spans="8:8">
      <c r="H998" s="18"/>
    </row>
    <row r="999" spans="8:8">
      <c r="H999" s="18"/>
    </row>
    <row r="1000" spans="8:8">
      <c r="H1000" s="18"/>
    </row>
    <row r="1001" spans="8:8">
      <c r="H1001" s="18"/>
    </row>
    <row r="1002" spans="8:8">
      <c r="H1002" s="18"/>
    </row>
    <row r="1003" spans="8:8">
      <c r="H1003" s="18"/>
    </row>
    <row r="1004" spans="8:8">
      <c r="H1004" s="18"/>
    </row>
    <row r="1005" spans="8:8">
      <c r="H1005" s="18"/>
    </row>
    <row r="1006" spans="8:8">
      <c r="H1006" s="18"/>
    </row>
    <row r="1007" spans="8:8">
      <c r="H1007" s="18"/>
    </row>
  </sheetData>
  <sortState ref="C409:H415">
    <sortCondition ref="H409:H415"/>
  </sortState>
  <mergeCells count="32">
    <mergeCell ref="B2:I3"/>
    <mergeCell ref="B231:B246"/>
    <mergeCell ref="B247:B259"/>
    <mergeCell ref="B260:B272"/>
    <mergeCell ref="B6:B41"/>
    <mergeCell ref="B42:B76"/>
    <mergeCell ref="B77:B107"/>
    <mergeCell ref="B108:B137"/>
    <mergeCell ref="B138:B161"/>
    <mergeCell ref="B162:B183"/>
    <mergeCell ref="B184:B203"/>
    <mergeCell ref="B204:B216"/>
    <mergeCell ref="B217:B230"/>
    <mergeCell ref="B273:B281"/>
    <mergeCell ref="B282:B292"/>
    <mergeCell ref="B293:B302"/>
    <mergeCell ref="B303:B311"/>
    <mergeCell ref="B312:B318"/>
    <mergeCell ref="B319:B326"/>
    <mergeCell ref="B327:B333"/>
    <mergeCell ref="B334:B341"/>
    <mergeCell ref="B342:B349"/>
    <mergeCell ref="B350:B354"/>
    <mergeCell ref="B388:B394"/>
    <mergeCell ref="B395:B401"/>
    <mergeCell ref="B402:B408"/>
    <mergeCell ref="B409:B415"/>
    <mergeCell ref="B355:B360"/>
    <mergeCell ref="B361:B367"/>
    <mergeCell ref="B368:B374"/>
    <mergeCell ref="B375:B380"/>
    <mergeCell ref="B381:B38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2010-04-14T01:23:09Z</dcterms:modified>
</cp:coreProperties>
</file>