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7400" windowHeight="11760"/>
  </bookViews>
  <sheets>
    <sheet name="Sheet1" sheetId="1" r:id="rId1"/>
    <sheet name="Sheet2" sheetId="2" r:id="rId2"/>
    <sheet name="Sheet3" sheetId="3" r:id="rId3"/>
  </sheets>
  <definedNames>
    <definedName name="_AMO_ContentDefinition_580095337" hidden="1">"'Partitions:6'"</definedName>
    <definedName name="_AMO_ContentDefinition_580095337.0" hidden="1">"'&lt;ContentDefinition name=""105_YJ"" rsid=""580095337"" type=""StoredProcess"" format=""HTML"" imgfmt=""ACTIVEX"" created=""07/21/2011 16:55:25"" modifed=""07/21/2011 16:55:25"" user=""김용석"" apply=""False"" thread=""BACKGROUND"" css=""C:\Program Files\S'"</definedName>
    <definedName name="_AMO_ContentDefinition_580095337.1" hidden="1">"'AS\Shared Files\BIClientStyles\AMODefault.css"" range=""105_YJ"" auto=""False"" rdc=""False"" mig=""False"" xTime=""00:03:15.9218750"" rTime=""00:00:08.0468750"" bgnew=""False"" nFmt=""False"" grphSet=""False"" imgY=""0"" imgX=""0""&gt;_x000D_
  &lt;files&gt;C:\Docu'"</definedName>
    <definedName name="_AMO_ContentDefinition_580095337.2" hidden="1">"'ments and Settings\김용석\My Documents\My SAS Files\Add-In for Microsoft Office\_SOA_A5HYGV2L.BB002OGH_11\main.html&lt;/files&gt;_x000D_
  &lt;param n=""DisplayName"" v=""105_YJ"" /&gt;_x000D_
  &lt;param n=""ServerName"" v=""SASMain"" /&gt;_x000D_
  &lt;param n=""ResultsOnServer"" v=""False'"</definedName>
    <definedName name="_AMO_ContentDefinition_580095337.3" hidden="1">"'"" /&gt;_x000D_
  &lt;param n=""AMO_Version"" v=""2.1"" /&gt;_x000D_
  &lt;param n=""UIParameter_0"" v=""kwannae::관내합계포함"" /&gt;_x000D_
  &lt;param n=""UIParameter_1"" v=""gubn1::구속영장"" /&gt;_x000D_
  &lt;param n=""UIParameter_2"" v=""year1::20110101"" /&gt;_x000D_
  &lt;param n=""UIParameter_3"" v=""year2::2'"</definedName>
    <definedName name="_AMO_ContentDefinition_580095337.4" hidden="1">"'0110631"" /&gt;_x000D_
  &lt;param n=""UIParameters"" v=""4"" /&gt;_x000D_
  &lt;param n=""StoredProcessID"" v=""A5HYGV2L.BB002OGH"" /&gt;_x000D_
  &lt;param n=""StoredProcessPath"" v=""부서별공유/대검개발팀/형통시스템전환/영장관련/105_YJ"" /&gt;_x000D_
  &lt;param n=""RepositoryName"" v=""Foundation"" /&gt;_x000D_
  &lt;param '"</definedName>
    <definedName name="_AMO_ContentDefinition_580095337.5" hidden="1">"'n=""ClassName"" v=""SAS.OfficeAddin.StoredProcess"" /&gt;_x000D_
&lt;/ContentDefinition&gt;'"</definedName>
    <definedName name="_AMO_ContentLocation_580095337_HtmlCsvResults_" hidden="1">"'&lt;ContentLocation path="""" rsid=""580095337"" tag=""HtmlCsvResults"" fid=""0"" /&gt;'"</definedName>
    <definedName name="_AMO_SingleObject_580095337_HtmlCsvResults_" hidden="1">Sheet2!$A$1:$I$31</definedName>
    <definedName name="_AMO_XmlVersion" hidden="1">"'1'"</definedName>
  </definedNames>
  <calcPr calcId="125725"/>
</workbook>
</file>

<file path=xl/calcChain.xml><?xml version="1.0" encoding="utf-8"?>
<calcChain xmlns="http://schemas.openxmlformats.org/spreadsheetml/2006/main">
  <c r="F126" i="1"/>
  <c r="H126"/>
  <c r="K126"/>
  <c r="M126"/>
  <c r="F127"/>
  <c r="K127"/>
  <c r="M127"/>
  <c r="F128"/>
  <c r="K128"/>
  <c r="M128"/>
  <c r="F129"/>
  <c r="K129"/>
  <c r="M129"/>
  <c r="F130"/>
  <c r="K130"/>
  <c r="M130"/>
  <c r="F131"/>
  <c r="K131"/>
  <c r="M131"/>
  <c r="F132"/>
  <c r="K132"/>
  <c r="M132"/>
  <c r="F133"/>
  <c r="K133"/>
  <c r="M133"/>
  <c r="F134"/>
  <c r="K134"/>
  <c r="M134"/>
  <c r="F135"/>
  <c r="K135"/>
  <c r="M135"/>
  <c r="F136"/>
  <c r="K136"/>
  <c r="M136"/>
  <c r="F137"/>
  <c r="K137"/>
  <c r="M137"/>
  <c r="F138"/>
  <c r="K138"/>
  <c r="M138"/>
  <c r="F139"/>
  <c r="K139"/>
  <c r="M139"/>
  <c r="F140"/>
  <c r="K140"/>
  <c r="M140"/>
  <c r="F141"/>
  <c r="K141"/>
  <c r="M141"/>
  <c r="F142"/>
  <c r="K142"/>
  <c r="M142"/>
  <c r="F143"/>
  <c r="K143"/>
  <c r="M143"/>
  <c r="F144"/>
  <c r="K144"/>
  <c r="M144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M102"/>
  <c r="K102"/>
  <c r="H102"/>
  <c r="F102"/>
  <c r="M96"/>
  <c r="K96"/>
  <c r="H96"/>
  <c r="F96"/>
  <c r="M95"/>
  <c r="K95"/>
  <c r="H95"/>
  <c r="F95"/>
  <c r="M94"/>
  <c r="K94"/>
  <c r="H94"/>
  <c r="F94"/>
  <c r="M93"/>
  <c r="K93"/>
  <c r="H93"/>
  <c r="F93"/>
  <c r="M92"/>
  <c r="K92"/>
  <c r="H92"/>
  <c r="F92"/>
  <c r="M91"/>
  <c r="K91"/>
  <c r="H91"/>
  <c r="F91"/>
  <c r="M90"/>
  <c r="K90"/>
  <c r="H90"/>
  <c r="F90"/>
  <c r="M89"/>
  <c r="K89"/>
  <c r="H89"/>
  <c r="F89"/>
  <c r="M88"/>
  <c r="K88"/>
  <c r="H88"/>
  <c r="F88"/>
  <c r="M87"/>
  <c r="K87"/>
  <c r="H87"/>
  <c r="F87"/>
  <c r="M86"/>
  <c r="K86"/>
  <c r="H86"/>
  <c r="F86"/>
  <c r="M85"/>
  <c r="K85"/>
  <c r="H85"/>
  <c r="F85"/>
  <c r="M84"/>
  <c r="K84"/>
  <c r="H84"/>
  <c r="F84"/>
  <c r="M83"/>
  <c r="K83"/>
  <c r="H83"/>
  <c r="F83"/>
  <c r="M82"/>
  <c r="K82"/>
  <c r="H82"/>
  <c r="F82"/>
  <c r="M81"/>
  <c r="K81"/>
  <c r="H81"/>
  <c r="F81"/>
  <c r="M80"/>
  <c r="K80"/>
  <c r="H80"/>
  <c r="F80"/>
  <c r="M79"/>
  <c r="K79"/>
  <c r="H79"/>
  <c r="F79"/>
  <c r="M78"/>
  <c r="K78"/>
  <c r="H78"/>
  <c r="F78"/>
  <c r="M72"/>
  <c r="K72"/>
  <c r="H72"/>
  <c r="F72"/>
  <c r="M71"/>
  <c r="K71"/>
  <c r="H71"/>
  <c r="F71"/>
  <c r="M70"/>
  <c r="K70"/>
  <c r="H70"/>
  <c r="F70"/>
  <c r="M69"/>
  <c r="K69"/>
  <c r="H69"/>
  <c r="F69"/>
  <c r="M68"/>
  <c r="K68"/>
  <c r="H68"/>
  <c r="F68"/>
  <c r="M67"/>
  <c r="K67"/>
  <c r="H67"/>
  <c r="F67"/>
  <c r="M66"/>
  <c r="K66"/>
  <c r="H66"/>
  <c r="F66"/>
  <c r="M65"/>
  <c r="K65"/>
  <c r="H65"/>
  <c r="F65"/>
  <c r="M64"/>
  <c r="K64"/>
  <c r="H64"/>
  <c r="F64"/>
  <c r="M63"/>
  <c r="K63"/>
  <c r="H63"/>
  <c r="F63"/>
  <c r="M62"/>
  <c r="K62"/>
  <c r="H62"/>
  <c r="F62"/>
  <c r="M61"/>
  <c r="K61"/>
  <c r="H61"/>
  <c r="F61"/>
  <c r="M60"/>
  <c r="K60"/>
  <c r="H60"/>
  <c r="F60"/>
  <c r="M59"/>
  <c r="K59"/>
  <c r="H59"/>
  <c r="F59"/>
  <c r="M58"/>
  <c r="K58"/>
  <c r="H58"/>
  <c r="F58"/>
  <c r="M57"/>
  <c r="K57"/>
  <c r="H57"/>
  <c r="F57"/>
  <c r="M56"/>
  <c r="K56"/>
  <c r="H56"/>
  <c r="F56"/>
  <c r="M55"/>
  <c r="K55"/>
  <c r="H55"/>
  <c r="F55"/>
  <c r="M54"/>
  <c r="K54"/>
  <c r="H54"/>
  <c r="F54"/>
  <c r="M48"/>
  <c r="K48"/>
  <c r="H48"/>
  <c r="F48"/>
  <c r="M47"/>
  <c r="K47"/>
  <c r="H47"/>
  <c r="F47"/>
  <c r="M46"/>
  <c r="K46"/>
  <c r="H46"/>
  <c r="F46"/>
  <c r="M45"/>
  <c r="K45"/>
  <c r="H45"/>
  <c r="F45"/>
  <c r="M44"/>
  <c r="K44"/>
  <c r="H44"/>
  <c r="F44"/>
  <c r="M43"/>
  <c r="K43"/>
  <c r="H43"/>
  <c r="F43"/>
  <c r="M42"/>
  <c r="K42"/>
  <c r="H42"/>
  <c r="F42"/>
  <c r="M41"/>
  <c r="K41"/>
  <c r="H41"/>
  <c r="F41"/>
  <c r="M40"/>
  <c r="K40"/>
  <c r="H40"/>
  <c r="F40"/>
  <c r="M39"/>
  <c r="K39"/>
  <c r="H39"/>
  <c r="F39"/>
  <c r="M38"/>
  <c r="K38"/>
  <c r="H38"/>
  <c r="F38"/>
  <c r="M37"/>
  <c r="K37"/>
  <c r="H37"/>
  <c r="F37"/>
  <c r="M36"/>
  <c r="K36"/>
  <c r="H36"/>
  <c r="F36"/>
  <c r="M35"/>
  <c r="K35"/>
  <c r="H35"/>
  <c r="F35"/>
  <c r="M34"/>
  <c r="K34"/>
  <c r="H34"/>
  <c r="F34"/>
  <c r="M33"/>
  <c r="K33"/>
  <c r="H33"/>
  <c r="F33"/>
  <c r="M32"/>
  <c r="K32"/>
  <c r="H32"/>
  <c r="F32"/>
  <c r="M31"/>
  <c r="K31"/>
  <c r="H31"/>
  <c r="F31"/>
  <c r="M30"/>
  <c r="K30"/>
  <c r="H30"/>
  <c r="F30"/>
  <c r="M24"/>
  <c r="K24"/>
  <c r="H24"/>
  <c r="F24"/>
  <c r="M23"/>
  <c r="K23"/>
  <c r="H23"/>
  <c r="F23"/>
  <c r="M22"/>
  <c r="K22"/>
  <c r="H22"/>
  <c r="F22"/>
  <c r="M21"/>
  <c r="K21"/>
  <c r="H21"/>
  <c r="F21"/>
  <c r="M20"/>
  <c r="K20"/>
  <c r="H20"/>
  <c r="F20"/>
  <c r="M19"/>
  <c r="K19"/>
  <c r="H19"/>
  <c r="F19"/>
  <c r="M18"/>
  <c r="K18"/>
  <c r="H18"/>
  <c r="F18"/>
  <c r="M17"/>
  <c r="K17"/>
  <c r="H17"/>
  <c r="F17"/>
  <c r="M16"/>
  <c r="K16"/>
  <c r="H16"/>
  <c r="F16"/>
  <c r="M15"/>
  <c r="K15"/>
  <c r="H15"/>
  <c r="F15"/>
  <c r="M14"/>
  <c r="K14"/>
  <c r="H14"/>
  <c r="F14"/>
  <c r="M13"/>
  <c r="K13"/>
  <c r="H13"/>
  <c r="F13"/>
  <c r="M12"/>
  <c r="K12"/>
  <c r="H12"/>
  <c r="F12"/>
  <c r="M11"/>
  <c r="K11"/>
  <c r="H11"/>
  <c r="F11"/>
  <c r="M10"/>
  <c r="K10"/>
  <c r="H10"/>
  <c r="F10"/>
  <c r="M9"/>
  <c r="K9"/>
  <c r="H9"/>
  <c r="F9"/>
  <c r="M8"/>
  <c r="K8"/>
  <c r="H8"/>
  <c r="F8"/>
  <c r="M7"/>
  <c r="K7"/>
  <c r="H7"/>
  <c r="F7"/>
  <c r="M6"/>
  <c r="K6"/>
  <c r="H6"/>
  <c r="F6"/>
</calcChain>
</file>

<file path=xl/sharedStrings.xml><?xml version="1.0" encoding="utf-8"?>
<sst xmlns="http://schemas.openxmlformats.org/spreadsheetml/2006/main" count="250" uniqueCount="89">
  <si>
    <t>(단위 : 명)</t>
    <phoneticPr fontId="3" type="noConversion"/>
  </si>
  <si>
    <t>구분</t>
    <phoneticPr fontId="3" type="noConversion"/>
  </si>
  <si>
    <t>사경</t>
    <phoneticPr fontId="3" type="noConversion"/>
  </si>
  <si>
    <t>검찰</t>
    <phoneticPr fontId="3" type="noConversion"/>
  </si>
  <si>
    <t>영장신청</t>
    <phoneticPr fontId="3" type="noConversion"/>
  </si>
  <si>
    <t>검사영장
기각건수</t>
    <phoneticPr fontId="3" type="noConversion"/>
  </si>
  <si>
    <t>영장청구</t>
    <phoneticPr fontId="3" type="noConversion"/>
  </si>
  <si>
    <t>영장발부건수</t>
    <phoneticPr fontId="3" type="noConversion"/>
  </si>
  <si>
    <t>영장발부율(%)</t>
    <phoneticPr fontId="3" type="noConversion"/>
  </si>
  <si>
    <t>판사영장
기각건수</t>
    <phoneticPr fontId="3" type="noConversion"/>
  </si>
  <si>
    <t>판사영장
기각율(%)</t>
    <phoneticPr fontId="3" type="noConversion"/>
  </si>
  <si>
    <t>합계</t>
    <phoneticPr fontId="3" type="noConversion"/>
  </si>
  <si>
    <t>서울중앙지검</t>
  </si>
  <si>
    <t>서울동부지검</t>
  </si>
  <si>
    <t>서울남부지검</t>
  </si>
  <si>
    <t>서울북부지검</t>
  </si>
  <si>
    <t>서울서부지검</t>
  </si>
  <si>
    <t>의정부지검</t>
  </si>
  <si>
    <t>인천지검</t>
  </si>
  <si>
    <t>수원지검</t>
  </si>
  <si>
    <t>춘천지검</t>
  </si>
  <si>
    <t>대전지검</t>
    <phoneticPr fontId="3" type="noConversion"/>
  </si>
  <si>
    <t>청주지검</t>
    <phoneticPr fontId="3" type="noConversion"/>
  </si>
  <si>
    <t>대구지검</t>
    <phoneticPr fontId="3" type="noConversion"/>
  </si>
  <si>
    <t>부산지검</t>
  </si>
  <si>
    <t>울산지검</t>
    <phoneticPr fontId="3" type="noConversion"/>
  </si>
  <si>
    <t>창원지검</t>
    <phoneticPr fontId="3" type="noConversion"/>
  </si>
  <si>
    <t>광주지검</t>
  </si>
  <si>
    <t>전주지검</t>
  </si>
  <si>
    <t>제주지검</t>
  </si>
  <si>
    <t>구속영장 청구 발부 비율 및 기각률  (2006년)</t>
    <phoneticPr fontId="3" type="noConversion"/>
  </si>
  <si>
    <t>구속영장 청구 발부 비율 및 기각률  (2007년)</t>
    <phoneticPr fontId="3" type="noConversion"/>
  </si>
  <si>
    <t>구속영장 청구 발부 비율 및 기각률   (2008년)</t>
    <phoneticPr fontId="3" type="noConversion"/>
  </si>
  <si>
    <t>구속영장 청구 발부 비율 및 기각률  (2009년)</t>
    <phoneticPr fontId="3" type="noConversion"/>
  </si>
  <si>
    <t>※ 통계 산출 조건
1. (사경) 해당 년도에 사경에서 구속영장을 신청한 건수 중 청구(신수)/검사기각/발부건수/판사기각건수
2. (검찰) 해당 년도에 검찰에서 구속영장을 청구(신수)/발부 건수/판사기각건수
3. 지검별 관내 합계
4. 영장발부율 = (영장발부/영장청구)*100
5. 판사영장기각율 = (판사영장기각건수/영장청구건수)*100</t>
    <phoneticPr fontId="3" type="noConversion"/>
  </si>
  <si>
    <t>구속영장 청구 및 기각률  (2010년)</t>
    <phoneticPr fontId="3" type="noConversion"/>
  </si>
  <si>
    <t>구분</t>
    <phoneticPr fontId="3" type="noConversion"/>
  </si>
  <si>
    <t>검찰</t>
    <phoneticPr fontId="3" type="noConversion"/>
  </si>
  <si>
    <t>영장청구</t>
    <phoneticPr fontId="3" type="noConversion"/>
  </si>
  <si>
    <t>영장발부율(%)</t>
    <phoneticPr fontId="3" type="noConversion"/>
  </si>
  <si>
    <t>판사영장
기각건수</t>
    <phoneticPr fontId="3" type="noConversion"/>
  </si>
  <si>
    <t>판사영장
기각율(%)</t>
    <phoneticPr fontId="3" type="noConversion"/>
  </si>
  <si>
    <t>합계</t>
    <phoneticPr fontId="3" type="noConversion"/>
  </si>
  <si>
    <t>대전지검</t>
    <phoneticPr fontId="3" type="noConversion"/>
  </si>
  <si>
    <t>청주지검</t>
    <phoneticPr fontId="3" type="noConversion"/>
  </si>
  <si>
    <t>대구지검</t>
    <phoneticPr fontId="3" type="noConversion"/>
  </si>
  <si>
    <t>울산지검</t>
    <phoneticPr fontId="3" type="noConversion"/>
  </si>
  <si>
    <t>창원지검</t>
    <phoneticPr fontId="3" type="noConversion"/>
  </si>
  <si>
    <t>구분</t>
    <phoneticPr fontId="3" type="noConversion"/>
  </si>
  <si>
    <t>검찰</t>
    <phoneticPr fontId="3" type="noConversion"/>
  </si>
  <si>
    <t>영장청구</t>
    <phoneticPr fontId="3" type="noConversion"/>
  </si>
  <si>
    <t>판사영장
기각건수</t>
    <phoneticPr fontId="3" type="noConversion"/>
  </si>
  <si>
    <t>판사영장
기각율(%)</t>
    <phoneticPr fontId="3" type="noConversion"/>
  </si>
  <si>
    <t>합계</t>
    <phoneticPr fontId="3" type="noConversion"/>
  </si>
  <si>
    <t>청주지검</t>
    <phoneticPr fontId="3" type="noConversion"/>
  </si>
  <si>
    <t>대구지검</t>
    <phoneticPr fontId="3" type="noConversion"/>
  </si>
  <si>
    <t>울산지검</t>
    <phoneticPr fontId="3" type="noConversion"/>
  </si>
  <si>
    <t>구속영장 처리현황 ( 관내합계포함 )</t>
  </si>
  <si>
    <t>( 20110101 ~ 20110631 )</t>
  </si>
  <si>
    <t>사경</t>
  </si>
  <si>
    <t>검찰</t>
  </si>
  <si>
    <t>영장신청</t>
  </si>
  <si>
    <t>검사기각</t>
  </si>
  <si>
    <t>영장청구</t>
  </si>
  <si>
    <t>영장발부</t>
  </si>
  <si>
    <t>판사기각</t>
  </si>
  <si>
    <t>서울중앙지방검찰청</t>
  </si>
  <si>
    <t>서울동부지방검찰청</t>
  </si>
  <si>
    <t>서울남부지방검찰청</t>
  </si>
  <si>
    <t>서울북부지방검찰청</t>
  </si>
  <si>
    <t>서울서부지방검찰청</t>
  </si>
  <si>
    <t>의정부지방검찰청</t>
  </si>
  <si>
    <t>인천지방검찰청</t>
  </si>
  <si>
    <t>수원지방검찰청</t>
  </si>
  <si>
    <t>춘천지방검찰청</t>
  </si>
  <si>
    <t>대전지방검찰청</t>
  </si>
  <si>
    <t>청주지방검찰청</t>
  </si>
  <si>
    <t>대구지방검찰청</t>
  </si>
  <si>
    <t>부산지방검찰청</t>
  </si>
  <si>
    <t>울산지방검찰청</t>
  </si>
  <si>
    <t>창원지방검찰청</t>
  </si>
  <si>
    <t>광주지방검찰청</t>
  </si>
  <si>
    <t>전주지방검찰청</t>
  </si>
  <si>
    <t>제주지방검찰청</t>
  </si>
  <si>
    <t>합계</t>
  </si>
  <si>
    <t>※ 통계산출조건</t>
  </si>
  <si>
    <t>1. (사경)해당 년도에 사경에서 체포,구속,압수수색영장을 신청한 건수 중 검사기각/청구/발부/판사기각 건수</t>
  </si>
  <si>
    <t>2. (검찰)해당 년도에 검찰에서 체포,구속,압수수색영장을 청구한 건수 중 발부/판사기각 건수</t>
  </si>
  <si>
    <t>구속영장 청구 및 기각률  (2011년 1-8)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</si>
</sst>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.0_ "/>
    <numFmt numFmtId="177" formatCode="#,##0_ 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0"/>
      <name val="돋움체"/>
      <family val="3"/>
      <charset val="129"/>
    </font>
    <font>
      <sz val="11"/>
      <color theme="1"/>
      <name val="돋움체"/>
      <family val="3"/>
      <charset val="129"/>
    </font>
    <font>
      <sz val="11"/>
      <color indexed="8"/>
      <name val="돋움체"/>
      <family val="3"/>
      <charset val="129"/>
    </font>
    <font>
      <sz val="11"/>
      <name val="돋움체"/>
      <family val="3"/>
      <charset val="129"/>
    </font>
    <font>
      <sz val="14"/>
      <name val="돋움"/>
      <family val="3"/>
      <charset val="129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177" fontId="5" fillId="0" borderId="8" xfId="1" applyNumberFormat="1" applyFont="1" applyFill="1" applyBorder="1" applyAlignment="1">
      <alignment horizontal="center" vertical="center"/>
    </xf>
    <xf numFmtId="177" fontId="7" fillId="0" borderId="5" xfId="1" applyNumberFormat="1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5" fillId="2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3" borderId="20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horizontal="left" vertical="top" wrapText="1"/>
    </xf>
    <xf numFmtId="3" fontId="10" fillId="0" borderId="20" xfId="0" applyNumberFormat="1" applyFont="1" applyBorder="1" applyAlignment="1">
      <alignment horizontal="right" wrapText="1"/>
    </xf>
    <xf numFmtId="0" fontId="10" fillId="0" borderId="20" xfId="0" applyFont="1" applyBorder="1" applyAlignment="1">
      <alignment horizontal="right" wrapText="1"/>
    </xf>
    <xf numFmtId="0" fontId="10" fillId="0" borderId="21" xfId="0" applyFont="1" applyBorder="1" applyAlignment="1">
      <alignment horizontal="right" wrapText="1"/>
    </xf>
    <xf numFmtId="0" fontId="11" fillId="3" borderId="23" xfId="0" applyFont="1" applyFill="1" applyBorder="1" applyAlignment="1">
      <alignment horizontal="left" vertical="top" wrapText="1"/>
    </xf>
    <xf numFmtId="3" fontId="10" fillId="0" borderId="24" xfId="0" applyNumberFormat="1" applyFont="1" applyBorder="1" applyAlignment="1">
      <alignment horizontal="right" wrapText="1"/>
    </xf>
    <xf numFmtId="0" fontId="10" fillId="0" borderId="25" xfId="0" applyFont="1" applyBorder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2"/>
  <sheetViews>
    <sheetView tabSelected="1" zoomScaleNormal="100" workbookViewId="0">
      <selection sqref="A1:M2"/>
    </sheetView>
  </sheetViews>
  <sheetFormatPr defaultRowHeight="16.5"/>
  <cols>
    <col min="1" max="1" width="13.75" customWidth="1"/>
    <col min="2" max="2" width="10.125" style="35" customWidth="1"/>
    <col min="3" max="3" width="9.25" style="35" customWidth="1"/>
    <col min="4" max="4" width="9.625" style="35" customWidth="1"/>
    <col min="5" max="5" width="12.625" style="35" customWidth="1"/>
    <col min="6" max="6" width="13.375" customWidth="1"/>
    <col min="7" max="7" width="9.5" style="35" customWidth="1"/>
    <col min="8" max="8" width="11.125" customWidth="1"/>
    <col min="9" max="9" width="9.625" style="35" customWidth="1"/>
    <col min="10" max="10" width="12.75" style="35" customWidth="1"/>
    <col min="11" max="11" width="13.5" customWidth="1"/>
    <col min="12" max="12" width="9" style="35"/>
    <col min="13" max="13" width="10.625" customWidth="1"/>
  </cols>
  <sheetData>
    <row r="1" spans="1:13" s="11" customFormat="1" ht="15.75" customHeight="1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11" customFormat="1" ht="15.7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s="11" customFormat="1" ht="18.75" customHeight="1" thickBot="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s="11" customFormat="1" ht="31.5" customHeight="1">
      <c r="A4" s="55" t="s">
        <v>1</v>
      </c>
      <c r="B4" s="57" t="s">
        <v>2</v>
      </c>
      <c r="C4" s="57"/>
      <c r="D4" s="57"/>
      <c r="E4" s="57"/>
      <c r="F4" s="57"/>
      <c r="G4" s="57"/>
      <c r="H4" s="57"/>
      <c r="I4" s="57" t="s">
        <v>3</v>
      </c>
      <c r="J4" s="57"/>
      <c r="K4" s="57"/>
      <c r="L4" s="57"/>
      <c r="M4" s="58"/>
    </row>
    <row r="5" spans="1:13" s="11" customFormat="1" ht="31.5" customHeight="1">
      <c r="A5" s="56"/>
      <c r="B5" s="36" t="s">
        <v>4</v>
      </c>
      <c r="C5" s="34" t="s">
        <v>5</v>
      </c>
      <c r="D5" s="36" t="s">
        <v>6</v>
      </c>
      <c r="E5" s="36" t="s">
        <v>7</v>
      </c>
      <c r="F5" s="1" t="s">
        <v>8</v>
      </c>
      <c r="G5" s="34" t="s">
        <v>9</v>
      </c>
      <c r="H5" s="2" t="s">
        <v>10</v>
      </c>
      <c r="I5" s="36" t="s">
        <v>6</v>
      </c>
      <c r="J5" s="36" t="s">
        <v>7</v>
      </c>
      <c r="K5" s="1" t="s">
        <v>8</v>
      </c>
      <c r="L5" s="34" t="s">
        <v>9</v>
      </c>
      <c r="M5" s="3" t="s">
        <v>10</v>
      </c>
    </row>
    <row r="6" spans="1:13" s="11" customFormat="1" ht="25.5" customHeight="1">
      <c r="A6" s="12" t="s">
        <v>11</v>
      </c>
      <c r="B6" s="32">
        <v>64745</v>
      </c>
      <c r="C6" s="32">
        <v>9644</v>
      </c>
      <c r="D6" s="32">
        <v>55327</v>
      </c>
      <c r="E6" s="32">
        <v>45985</v>
      </c>
      <c r="F6" s="13">
        <f t="shared" ref="F6:F24" si="0">(E6/D6)*100</f>
        <v>83.114934841939743</v>
      </c>
      <c r="G6" s="32">
        <v>9073</v>
      </c>
      <c r="H6" s="13">
        <f t="shared" ref="H6:H24" si="1">(G6/D6)*100</f>
        <v>16.398864930323352</v>
      </c>
      <c r="I6" s="32">
        <v>6694</v>
      </c>
      <c r="J6" s="32">
        <v>5497</v>
      </c>
      <c r="K6" s="13">
        <f t="shared" ref="K6:K24" si="2">(J6/I6)*100</f>
        <v>82.118314908873614</v>
      </c>
      <c r="L6" s="32">
        <v>1150</v>
      </c>
      <c r="M6" s="14">
        <f t="shared" ref="M6:M24" si="3">(L6/I6)*100</f>
        <v>17.179563788467284</v>
      </c>
    </row>
    <row r="7" spans="1:13" s="11" customFormat="1" ht="25.5" customHeight="1">
      <c r="A7" s="12" t="s">
        <v>12</v>
      </c>
      <c r="B7" s="32">
        <v>5519</v>
      </c>
      <c r="C7" s="32">
        <v>1023</v>
      </c>
      <c r="D7" s="32">
        <v>4514</v>
      </c>
      <c r="E7" s="32">
        <v>3606</v>
      </c>
      <c r="F7" s="13">
        <f t="shared" si="0"/>
        <v>79.884802835622509</v>
      </c>
      <c r="G7" s="32">
        <v>897</v>
      </c>
      <c r="H7" s="13">
        <f t="shared" si="1"/>
        <v>19.871510855117414</v>
      </c>
      <c r="I7" s="32">
        <v>752</v>
      </c>
      <c r="J7" s="32">
        <v>553</v>
      </c>
      <c r="K7" s="13">
        <f t="shared" si="2"/>
        <v>73.537234042553195</v>
      </c>
      <c r="L7" s="32">
        <v>186</v>
      </c>
      <c r="M7" s="14">
        <f t="shared" si="3"/>
        <v>24.73404255319149</v>
      </c>
    </row>
    <row r="8" spans="1:13" s="11" customFormat="1" ht="25.5" customHeight="1">
      <c r="A8" s="12" t="s">
        <v>13</v>
      </c>
      <c r="B8" s="32">
        <v>2275</v>
      </c>
      <c r="C8" s="32">
        <v>435</v>
      </c>
      <c r="D8" s="32">
        <v>1845</v>
      </c>
      <c r="E8" s="32">
        <v>1563</v>
      </c>
      <c r="F8" s="13">
        <f t="shared" si="0"/>
        <v>84.715447154471548</v>
      </c>
      <c r="G8" s="32">
        <v>275</v>
      </c>
      <c r="H8" s="13">
        <f t="shared" si="1"/>
        <v>14.905149051490515</v>
      </c>
      <c r="I8" s="32">
        <v>193</v>
      </c>
      <c r="J8" s="32">
        <v>165</v>
      </c>
      <c r="K8" s="13">
        <f t="shared" si="2"/>
        <v>85.492227979274617</v>
      </c>
      <c r="L8" s="32">
        <v>28</v>
      </c>
      <c r="M8" s="14">
        <f t="shared" si="3"/>
        <v>14.507772020725387</v>
      </c>
    </row>
    <row r="9" spans="1:13" s="11" customFormat="1" ht="25.5" customHeight="1">
      <c r="A9" s="12" t="s">
        <v>14</v>
      </c>
      <c r="B9" s="32">
        <v>2966</v>
      </c>
      <c r="C9" s="32">
        <v>501</v>
      </c>
      <c r="D9" s="32">
        <v>2468</v>
      </c>
      <c r="E9" s="32">
        <v>2089</v>
      </c>
      <c r="F9" s="13">
        <f t="shared" si="0"/>
        <v>84.643435980551047</v>
      </c>
      <c r="G9" s="32">
        <v>374</v>
      </c>
      <c r="H9" s="13">
        <f t="shared" si="1"/>
        <v>15.153970826580226</v>
      </c>
      <c r="I9" s="32">
        <v>261</v>
      </c>
      <c r="J9" s="32">
        <v>216</v>
      </c>
      <c r="K9" s="13">
        <f t="shared" si="2"/>
        <v>82.758620689655174</v>
      </c>
      <c r="L9" s="32">
        <v>44</v>
      </c>
      <c r="M9" s="14">
        <f t="shared" si="3"/>
        <v>16.85823754789272</v>
      </c>
    </row>
    <row r="10" spans="1:13" s="11" customFormat="1" ht="25.5" customHeight="1">
      <c r="A10" s="12" t="s">
        <v>15</v>
      </c>
      <c r="B10" s="32">
        <v>2124</v>
      </c>
      <c r="C10" s="32">
        <v>459</v>
      </c>
      <c r="D10" s="32">
        <v>1667</v>
      </c>
      <c r="E10" s="32">
        <v>1314</v>
      </c>
      <c r="F10" s="13">
        <f t="shared" si="0"/>
        <v>78.824235152969408</v>
      </c>
      <c r="G10" s="32">
        <v>343</v>
      </c>
      <c r="H10" s="13">
        <f t="shared" si="1"/>
        <v>20.575884823035391</v>
      </c>
      <c r="I10" s="32">
        <v>185</v>
      </c>
      <c r="J10" s="32">
        <v>140</v>
      </c>
      <c r="K10" s="13">
        <f t="shared" si="2"/>
        <v>75.675675675675677</v>
      </c>
      <c r="L10" s="32">
        <v>45</v>
      </c>
      <c r="M10" s="14">
        <f t="shared" si="3"/>
        <v>24.324324324324326</v>
      </c>
    </row>
    <row r="11" spans="1:13" s="11" customFormat="1" ht="25.5" customHeight="1">
      <c r="A11" s="12" t="s">
        <v>16</v>
      </c>
      <c r="B11" s="32">
        <v>2020</v>
      </c>
      <c r="C11" s="32">
        <v>328</v>
      </c>
      <c r="D11" s="32">
        <v>1701</v>
      </c>
      <c r="E11" s="32">
        <v>1434</v>
      </c>
      <c r="F11" s="13">
        <f t="shared" si="0"/>
        <v>84.303350970017632</v>
      </c>
      <c r="G11" s="32">
        <v>263</v>
      </c>
      <c r="H11" s="13">
        <f t="shared" si="1"/>
        <v>15.461493239271018</v>
      </c>
      <c r="I11" s="32">
        <v>100</v>
      </c>
      <c r="J11" s="32">
        <v>82</v>
      </c>
      <c r="K11" s="13">
        <f t="shared" si="2"/>
        <v>82</v>
      </c>
      <c r="L11" s="32">
        <v>17</v>
      </c>
      <c r="M11" s="14">
        <f t="shared" si="3"/>
        <v>17</v>
      </c>
    </row>
    <row r="12" spans="1:13" s="11" customFormat="1" ht="25.5" customHeight="1">
      <c r="A12" s="12" t="s">
        <v>17</v>
      </c>
      <c r="B12" s="32">
        <v>2961</v>
      </c>
      <c r="C12" s="32">
        <v>486</v>
      </c>
      <c r="D12" s="32">
        <v>2508</v>
      </c>
      <c r="E12" s="32">
        <v>2074</v>
      </c>
      <c r="F12" s="13">
        <f t="shared" si="0"/>
        <v>82.69537480063795</v>
      </c>
      <c r="G12" s="32">
        <v>424</v>
      </c>
      <c r="H12" s="13">
        <f t="shared" si="1"/>
        <v>16.905901116427433</v>
      </c>
      <c r="I12" s="32">
        <v>321</v>
      </c>
      <c r="J12" s="32">
        <v>256</v>
      </c>
      <c r="K12" s="13">
        <f t="shared" si="2"/>
        <v>79.750778816199372</v>
      </c>
      <c r="L12" s="32">
        <v>65</v>
      </c>
      <c r="M12" s="14">
        <f t="shared" si="3"/>
        <v>20.249221183800621</v>
      </c>
    </row>
    <row r="13" spans="1:13" s="11" customFormat="1" ht="25.5" customHeight="1">
      <c r="A13" s="12" t="s">
        <v>18</v>
      </c>
      <c r="B13" s="32">
        <v>4643</v>
      </c>
      <c r="C13" s="32">
        <v>411</v>
      </c>
      <c r="D13" s="32">
        <v>4242</v>
      </c>
      <c r="E13" s="32">
        <v>3738</v>
      </c>
      <c r="F13" s="13">
        <f t="shared" si="0"/>
        <v>88.118811881188122</v>
      </c>
      <c r="G13" s="32">
        <v>493</v>
      </c>
      <c r="H13" s="13">
        <f t="shared" si="1"/>
        <v>11.621876473361622</v>
      </c>
      <c r="I13" s="32">
        <v>640</v>
      </c>
      <c r="J13" s="32">
        <v>570</v>
      </c>
      <c r="K13" s="13">
        <f t="shared" si="2"/>
        <v>89.0625</v>
      </c>
      <c r="L13" s="32">
        <v>66</v>
      </c>
      <c r="M13" s="14">
        <f t="shared" si="3"/>
        <v>10.3125</v>
      </c>
    </row>
    <row r="14" spans="1:13" s="11" customFormat="1" ht="25.5" customHeight="1">
      <c r="A14" s="12" t="s">
        <v>19</v>
      </c>
      <c r="B14" s="32">
        <v>7819</v>
      </c>
      <c r="C14" s="32">
        <v>1479</v>
      </c>
      <c r="D14" s="32">
        <v>6372</v>
      </c>
      <c r="E14" s="32">
        <v>5314</v>
      </c>
      <c r="F14" s="13">
        <f t="shared" si="0"/>
        <v>83.39610797237917</v>
      </c>
      <c r="G14" s="32">
        <v>1024</v>
      </c>
      <c r="H14" s="13">
        <f t="shared" si="1"/>
        <v>16.070307595731325</v>
      </c>
      <c r="I14" s="32">
        <v>909</v>
      </c>
      <c r="J14" s="32">
        <v>766</v>
      </c>
      <c r="K14" s="13">
        <f t="shared" si="2"/>
        <v>84.268426842684264</v>
      </c>
      <c r="L14" s="32">
        <v>139</v>
      </c>
      <c r="M14" s="14">
        <f t="shared" si="3"/>
        <v>15.291529152915292</v>
      </c>
    </row>
    <row r="15" spans="1:13" s="11" customFormat="1" ht="25.5" customHeight="1">
      <c r="A15" s="12" t="s">
        <v>20</v>
      </c>
      <c r="B15" s="32">
        <v>2311</v>
      </c>
      <c r="C15" s="32">
        <v>375</v>
      </c>
      <c r="D15" s="32">
        <v>1946</v>
      </c>
      <c r="E15" s="32">
        <v>1671</v>
      </c>
      <c r="F15" s="13">
        <f t="shared" si="0"/>
        <v>85.868448098663933</v>
      </c>
      <c r="G15" s="32">
        <v>265</v>
      </c>
      <c r="H15" s="13">
        <f t="shared" si="1"/>
        <v>13.617677286742037</v>
      </c>
      <c r="I15" s="32">
        <v>311</v>
      </c>
      <c r="J15" s="32">
        <v>276</v>
      </c>
      <c r="K15" s="13">
        <f t="shared" si="2"/>
        <v>88.745980707395503</v>
      </c>
      <c r="L15" s="32">
        <v>34</v>
      </c>
      <c r="M15" s="14">
        <f t="shared" si="3"/>
        <v>10.932475884244374</v>
      </c>
    </row>
    <row r="16" spans="1:13" s="11" customFormat="1" ht="25.5" customHeight="1">
      <c r="A16" s="12" t="s">
        <v>21</v>
      </c>
      <c r="B16" s="32">
        <v>5051</v>
      </c>
      <c r="C16" s="32">
        <v>592</v>
      </c>
      <c r="D16" s="32">
        <v>4488</v>
      </c>
      <c r="E16" s="32">
        <v>3751</v>
      </c>
      <c r="F16" s="13">
        <f t="shared" si="0"/>
        <v>83.578431372549019</v>
      </c>
      <c r="G16" s="32">
        <v>674</v>
      </c>
      <c r="H16" s="13">
        <f t="shared" si="1"/>
        <v>15.017825311942959</v>
      </c>
      <c r="I16" s="32">
        <v>430</v>
      </c>
      <c r="J16" s="32">
        <v>367</v>
      </c>
      <c r="K16" s="13">
        <f t="shared" si="2"/>
        <v>85.348837209302332</v>
      </c>
      <c r="L16" s="32">
        <v>52</v>
      </c>
      <c r="M16" s="14">
        <f t="shared" si="3"/>
        <v>12.093023255813954</v>
      </c>
    </row>
    <row r="17" spans="1:13" s="11" customFormat="1" ht="25.5" customHeight="1">
      <c r="A17" s="12" t="s">
        <v>22</v>
      </c>
      <c r="B17" s="32">
        <v>2219</v>
      </c>
      <c r="C17" s="32">
        <v>277</v>
      </c>
      <c r="D17" s="32">
        <v>1942</v>
      </c>
      <c r="E17" s="32">
        <v>1552</v>
      </c>
      <c r="F17" s="13">
        <f t="shared" si="0"/>
        <v>79.917610710607619</v>
      </c>
      <c r="G17" s="32">
        <v>382</v>
      </c>
      <c r="H17" s="13">
        <f t="shared" si="1"/>
        <v>19.670442842430482</v>
      </c>
      <c r="I17" s="32">
        <v>302</v>
      </c>
      <c r="J17" s="32">
        <v>249</v>
      </c>
      <c r="K17" s="13">
        <f t="shared" si="2"/>
        <v>82.450331125827816</v>
      </c>
      <c r="L17" s="32">
        <v>51</v>
      </c>
      <c r="M17" s="14">
        <f t="shared" si="3"/>
        <v>16.887417218543046</v>
      </c>
    </row>
    <row r="18" spans="1:13" s="11" customFormat="1" ht="25.5" customHeight="1">
      <c r="A18" s="12" t="s">
        <v>23</v>
      </c>
      <c r="B18" s="32">
        <v>7694</v>
      </c>
      <c r="C18" s="32">
        <v>902</v>
      </c>
      <c r="D18" s="32">
        <v>6825</v>
      </c>
      <c r="E18" s="32">
        <v>5742</v>
      </c>
      <c r="F18" s="13">
        <f t="shared" si="0"/>
        <v>84.131868131868131</v>
      </c>
      <c r="G18" s="32">
        <v>1037</v>
      </c>
      <c r="H18" s="13">
        <f t="shared" si="1"/>
        <v>15.194139194139195</v>
      </c>
      <c r="I18" s="32">
        <v>667</v>
      </c>
      <c r="J18" s="32">
        <v>559</v>
      </c>
      <c r="K18" s="13">
        <f t="shared" si="2"/>
        <v>83.80809595202399</v>
      </c>
      <c r="L18" s="32">
        <v>107</v>
      </c>
      <c r="M18" s="14">
        <f t="shared" si="3"/>
        <v>16.041979010494753</v>
      </c>
    </row>
    <row r="19" spans="1:13" s="11" customFormat="1" ht="25.5" customHeight="1">
      <c r="A19" s="12" t="s">
        <v>24</v>
      </c>
      <c r="B19" s="32">
        <v>4695</v>
      </c>
      <c r="C19" s="32">
        <v>540</v>
      </c>
      <c r="D19" s="32">
        <v>4169</v>
      </c>
      <c r="E19" s="32">
        <v>3491</v>
      </c>
      <c r="F19" s="13">
        <f t="shared" si="0"/>
        <v>83.737107219956812</v>
      </c>
      <c r="G19" s="32">
        <v>660</v>
      </c>
      <c r="H19" s="13">
        <f t="shared" si="1"/>
        <v>15.831134564643801</v>
      </c>
      <c r="I19" s="32">
        <v>503</v>
      </c>
      <c r="J19" s="32">
        <v>413</v>
      </c>
      <c r="K19" s="13">
        <f t="shared" si="2"/>
        <v>82.10735586481114</v>
      </c>
      <c r="L19" s="32">
        <v>88</v>
      </c>
      <c r="M19" s="14">
        <f t="shared" si="3"/>
        <v>17.495029821073558</v>
      </c>
    </row>
    <row r="20" spans="1:13" s="11" customFormat="1" ht="25.5" customHeight="1">
      <c r="A20" s="12" t="s">
        <v>25</v>
      </c>
      <c r="B20" s="32">
        <v>1819</v>
      </c>
      <c r="C20" s="32">
        <v>405</v>
      </c>
      <c r="D20" s="32">
        <v>1414</v>
      </c>
      <c r="E20" s="32">
        <v>1200</v>
      </c>
      <c r="F20" s="13">
        <f t="shared" si="0"/>
        <v>84.865629420084872</v>
      </c>
      <c r="G20" s="32">
        <v>211</v>
      </c>
      <c r="H20" s="13">
        <f t="shared" si="1"/>
        <v>14.922206506364921</v>
      </c>
      <c r="I20" s="32">
        <v>148</v>
      </c>
      <c r="J20" s="32">
        <v>116</v>
      </c>
      <c r="K20" s="13">
        <f t="shared" si="2"/>
        <v>78.378378378378372</v>
      </c>
      <c r="L20" s="32">
        <v>32</v>
      </c>
      <c r="M20" s="14">
        <f t="shared" si="3"/>
        <v>21.621621621621621</v>
      </c>
    </row>
    <row r="21" spans="1:13" s="11" customFormat="1" ht="25.5" customHeight="1">
      <c r="A21" s="12" t="s">
        <v>26</v>
      </c>
      <c r="B21" s="32">
        <v>3429</v>
      </c>
      <c r="C21" s="32">
        <v>392</v>
      </c>
      <c r="D21" s="32">
        <v>3048</v>
      </c>
      <c r="E21" s="32">
        <v>2519</v>
      </c>
      <c r="F21" s="13">
        <f t="shared" si="0"/>
        <v>82.644356955380587</v>
      </c>
      <c r="G21" s="32">
        <v>513</v>
      </c>
      <c r="H21" s="13">
        <f t="shared" si="1"/>
        <v>16.830708661417322</v>
      </c>
      <c r="I21" s="32">
        <v>324</v>
      </c>
      <c r="J21" s="32">
        <v>269</v>
      </c>
      <c r="K21" s="13">
        <f t="shared" si="2"/>
        <v>83.024691358024697</v>
      </c>
      <c r="L21" s="32">
        <v>52</v>
      </c>
      <c r="M21" s="14">
        <f t="shared" si="3"/>
        <v>16.049382716049383</v>
      </c>
    </row>
    <row r="22" spans="1:13" s="11" customFormat="1" ht="25.5" customHeight="1">
      <c r="A22" s="12" t="s">
        <v>27</v>
      </c>
      <c r="B22" s="32">
        <v>4286</v>
      </c>
      <c r="C22" s="32">
        <v>602</v>
      </c>
      <c r="D22" s="32">
        <v>3692</v>
      </c>
      <c r="E22" s="32">
        <v>2867</v>
      </c>
      <c r="F22" s="13">
        <f t="shared" si="0"/>
        <v>77.654387865655465</v>
      </c>
      <c r="G22" s="32">
        <v>816</v>
      </c>
      <c r="H22" s="13">
        <f t="shared" si="1"/>
        <v>22.10184182015168</v>
      </c>
      <c r="I22" s="32">
        <v>350</v>
      </c>
      <c r="J22" s="32">
        <v>272</v>
      </c>
      <c r="K22" s="13">
        <f t="shared" si="2"/>
        <v>77.714285714285708</v>
      </c>
      <c r="L22" s="32">
        <v>76</v>
      </c>
      <c r="M22" s="14">
        <f t="shared" si="3"/>
        <v>21.714285714285715</v>
      </c>
    </row>
    <row r="23" spans="1:13" s="11" customFormat="1" ht="25.5" customHeight="1">
      <c r="A23" s="12" t="s">
        <v>28</v>
      </c>
      <c r="B23" s="32">
        <v>2246</v>
      </c>
      <c r="C23" s="32">
        <v>409</v>
      </c>
      <c r="D23" s="32">
        <v>1846</v>
      </c>
      <c r="E23" s="32">
        <v>1547</v>
      </c>
      <c r="F23" s="13">
        <f t="shared" si="0"/>
        <v>83.802816901408448</v>
      </c>
      <c r="G23" s="32">
        <v>295</v>
      </c>
      <c r="H23" s="13">
        <f t="shared" si="1"/>
        <v>15.98049837486457</v>
      </c>
      <c r="I23" s="32">
        <v>255</v>
      </c>
      <c r="J23" s="32">
        <v>199</v>
      </c>
      <c r="K23" s="13">
        <f t="shared" si="2"/>
        <v>78.039215686274517</v>
      </c>
      <c r="L23" s="32">
        <v>54</v>
      </c>
      <c r="M23" s="14">
        <f t="shared" si="3"/>
        <v>21.176470588235293</v>
      </c>
    </row>
    <row r="24" spans="1:13" s="11" customFormat="1" ht="25.5" customHeight="1" thickBot="1">
      <c r="A24" s="15" t="s">
        <v>29</v>
      </c>
      <c r="B24" s="33">
        <v>668</v>
      </c>
      <c r="C24" s="33">
        <v>28</v>
      </c>
      <c r="D24" s="33">
        <v>640</v>
      </c>
      <c r="E24" s="33">
        <v>513</v>
      </c>
      <c r="F24" s="16">
        <f t="shared" si="0"/>
        <v>80.15625</v>
      </c>
      <c r="G24" s="33">
        <v>127</v>
      </c>
      <c r="H24" s="16">
        <f t="shared" si="1"/>
        <v>19.84375</v>
      </c>
      <c r="I24" s="33">
        <v>43</v>
      </c>
      <c r="J24" s="33">
        <v>29</v>
      </c>
      <c r="K24" s="16">
        <f t="shared" si="2"/>
        <v>67.441860465116278</v>
      </c>
      <c r="L24" s="33">
        <v>14</v>
      </c>
      <c r="M24" s="17">
        <f t="shared" si="3"/>
        <v>32.558139534883722</v>
      </c>
    </row>
    <row r="25" spans="1:13" s="11" customFormat="1" ht="15.75" customHeight="1">
      <c r="A25" s="59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s="11" customFormat="1" ht="15.7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s="11" customFormat="1" ht="19.5" customHeight="1" thickBot="1">
      <c r="A27" s="62" t="s">
        <v>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s="11" customFormat="1" ht="30" customHeight="1">
      <c r="A28" s="55" t="s">
        <v>1</v>
      </c>
      <c r="B28" s="57" t="s">
        <v>2</v>
      </c>
      <c r="C28" s="57"/>
      <c r="D28" s="57"/>
      <c r="E28" s="57"/>
      <c r="F28" s="57"/>
      <c r="G28" s="57"/>
      <c r="H28" s="57"/>
      <c r="I28" s="57" t="s">
        <v>3</v>
      </c>
      <c r="J28" s="57"/>
      <c r="K28" s="57"/>
      <c r="L28" s="57"/>
      <c r="M28" s="58"/>
    </row>
    <row r="29" spans="1:13" s="11" customFormat="1" ht="30" customHeight="1">
      <c r="A29" s="56"/>
      <c r="B29" s="36" t="s">
        <v>4</v>
      </c>
      <c r="C29" s="34" t="s">
        <v>5</v>
      </c>
      <c r="D29" s="36" t="s">
        <v>6</v>
      </c>
      <c r="E29" s="36" t="s">
        <v>7</v>
      </c>
      <c r="F29" s="1" t="s">
        <v>8</v>
      </c>
      <c r="G29" s="34" t="s">
        <v>9</v>
      </c>
      <c r="H29" s="2" t="s">
        <v>10</v>
      </c>
      <c r="I29" s="36" t="s">
        <v>6</v>
      </c>
      <c r="J29" s="36" t="s">
        <v>7</v>
      </c>
      <c r="K29" s="1" t="s">
        <v>8</v>
      </c>
      <c r="L29" s="34" t="s">
        <v>9</v>
      </c>
      <c r="M29" s="3" t="s">
        <v>10</v>
      </c>
    </row>
    <row r="30" spans="1:13" s="11" customFormat="1" ht="25.5" customHeight="1">
      <c r="A30" s="12" t="s">
        <v>11</v>
      </c>
      <c r="B30" s="32">
        <v>61900</v>
      </c>
      <c r="C30" s="32">
        <v>8890</v>
      </c>
      <c r="D30" s="32">
        <v>53279</v>
      </c>
      <c r="E30" s="32">
        <v>41408</v>
      </c>
      <c r="F30" s="13">
        <f t="shared" ref="F30:F48" si="4">(E30/D30)*100</f>
        <v>77.719176410968672</v>
      </c>
      <c r="G30" s="32">
        <v>11631</v>
      </c>
      <c r="H30" s="13">
        <f t="shared" ref="H30:H48" si="5">(G30/D30)*100</f>
        <v>21.830364684021848</v>
      </c>
      <c r="I30" s="32">
        <v>5948</v>
      </c>
      <c r="J30" s="32">
        <v>4653</v>
      </c>
      <c r="K30" s="13">
        <f t="shared" ref="K30:K48" si="6">(J30/I30)*100</f>
        <v>78.227975790181574</v>
      </c>
      <c r="L30" s="32">
        <v>1270</v>
      </c>
      <c r="M30" s="14">
        <f t="shared" ref="M30:M48" si="7">(L30/I30)*100</f>
        <v>21.351714862138536</v>
      </c>
    </row>
    <row r="31" spans="1:13" s="11" customFormat="1" ht="25.5" customHeight="1">
      <c r="A31" s="12" t="s">
        <v>12</v>
      </c>
      <c r="B31" s="32">
        <v>5033</v>
      </c>
      <c r="C31" s="32">
        <v>893</v>
      </c>
      <c r="D31" s="32">
        <v>4151</v>
      </c>
      <c r="E31" s="32">
        <v>2807</v>
      </c>
      <c r="F31" s="13">
        <f t="shared" si="4"/>
        <v>67.622259696458684</v>
      </c>
      <c r="G31" s="32">
        <v>1340</v>
      </c>
      <c r="H31" s="13">
        <f t="shared" si="5"/>
        <v>32.281377981209346</v>
      </c>
      <c r="I31" s="32">
        <v>748</v>
      </c>
      <c r="J31" s="32">
        <v>500</v>
      </c>
      <c r="K31" s="13">
        <f t="shared" si="6"/>
        <v>66.844919786096256</v>
      </c>
      <c r="L31" s="32">
        <v>247</v>
      </c>
      <c r="M31" s="14">
        <f t="shared" si="7"/>
        <v>33.021390374331553</v>
      </c>
    </row>
    <row r="32" spans="1:13" s="11" customFormat="1" ht="25.5" customHeight="1">
      <c r="A32" s="12" t="s">
        <v>13</v>
      </c>
      <c r="B32" s="32">
        <v>2019</v>
      </c>
      <c r="C32" s="32">
        <v>368</v>
      </c>
      <c r="D32" s="32">
        <v>1658</v>
      </c>
      <c r="E32" s="32">
        <v>1287</v>
      </c>
      <c r="F32" s="13">
        <f t="shared" si="4"/>
        <v>77.623642943305185</v>
      </c>
      <c r="G32" s="32">
        <v>361</v>
      </c>
      <c r="H32" s="13">
        <f t="shared" si="5"/>
        <v>21.77322074788902</v>
      </c>
      <c r="I32" s="32">
        <v>187</v>
      </c>
      <c r="J32" s="32">
        <v>150</v>
      </c>
      <c r="K32" s="13">
        <f t="shared" si="6"/>
        <v>80.213903743315512</v>
      </c>
      <c r="L32" s="32">
        <v>37</v>
      </c>
      <c r="M32" s="14">
        <f t="shared" si="7"/>
        <v>19.786096256684495</v>
      </c>
    </row>
    <row r="33" spans="1:13" s="11" customFormat="1" ht="25.5" customHeight="1">
      <c r="A33" s="12" t="s">
        <v>14</v>
      </c>
      <c r="B33" s="32">
        <v>2687</v>
      </c>
      <c r="C33" s="32">
        <v>572</v>
      </c>
      <c r="D33" s="32">
        <v>2120</v>
      </c>
      <c r="E33" s="32">
        <v>1657</v>
      </c>
      <c r="F33" s="13">
        <f t="shared" si="4"/>
        <v>78.160377358490564</v>
      </c>
      <c r="G33" s="32">
        <v>460</v>
      </c>
      <c r="H33" s="13">
        <f t="shared" si="5"/>
        <v>21.69811320754717</v>
      </c>
      <c r="I33" s="32">
        <v>208</v>
      </c>
      <c r="J33" s="32">
        <v>152</v>
      </c>
      <c r="K33" s="13">
        <f t="shared" si="6"/>
        <v>73.076923076923066</v>
      </c>
      <c r="L33" s="32">
        <v>56</v>
      </c>
      <c r="M33" s="14">
        <f t="shared" si="7"/>
        <v>26.923076923076923</v>
      </c>
    </row>
    <row r="34" spans="1:13" s="11" customFormat="1" ht="25.5" customHeight="1">
      <c r="A34" s="12" t="s">
        <v>15</v>
      </c>
      <c r="B34" s="32">
        <v>2218</v>
      </c>
      <c r="C34" s="32">
        <v>402</v>
      </c>
      <c r="D34" s="32">
        <v>1826</v>
      </c>
      <c r="E34" s="32">
        <v>1402</v>
      </c>
      <c r="F34" s="13">
        <f t="shared" si="4"/>
        <v>76.779846659364736</v>
      </c>
      <c r="G34" s="32">
        <v>419</v>
      </c>
      <c r="H34" s="13">
        <f t="shared" si="5"/>
        <v>22.94633077765608</v>
      </c>
      <c r="I34" s="32">
        <v>233</v>
      </c>
      <c r="J34" s="32">
        <v>175</v>
      </c>
      <c r="K34" s="13">
        <f t="shared" si="6"/>
        <v>75.107296137339048</v>
      </c>
      <c r="L34" s="32">
        <v>56</v>
      </c>
      <c r="M34" s="14">
        <f t="shared" si="7"/>
        <v>24.034334763948497</v>
      </c>
    </row>
    <row r="35" spans="1:13" s="11" customFormat="1" ht="25.5" customHeight="1">
      <c r="A35" s="12" t="s">
        <v>16</v>
      </c>
      <c r="B35" s="32">
        <v>1733</v>
      </c>
      <c r="C35" s="32">
        <v>287</v>
      </c>
      <c r="D35" s="32">
        <v>1450</v>
      </c>
      <c r="E35" s="32">
        <v>1141</v>
      </c>
      <c r="F35" s="13">
        <f t="shared" si="4"/>
        <v>78.689655172413794</v>
      </c>
      <c r="G35" s="32">
        <v>305</v>
      </c>
      <c r="H35" s="13">
        <f t="shared" si="5"/>
        <v>21.03448275862069</v>
      </c>
      <c r="I35" s="32">
        <v>109</v>
      </c>
      <c r="J35" s="32">
        <v>71</v>
      </c>
      <c r="K35" s="13">
        <f t="shared" si="6"/>
        <v>65.137614678899084</v>
      </c>
      <c r="L35" s="32">
        <v>37</v>
      </c>
      <c r="M35" s="14">
        <f t="shared" si="7"/>
        <v>33.944954128440372</v>
      </c>
    </row>
    <row r="36" spans="1:13" s="11" customFormat="1" ht="25.5" customHeight="1">
      <c r="A36" s="12" t="s">
        <v>17</v>
      </c>
      <c r="B36" s="32">
        <v>2569</v>
      </c>
      <c r="C36" s="32">
        <v>409</v>
      </c>
      <c r="D36" s="32">
        <v>2170</v>
      </c>
      <c r="E36" s="32">
        <v>1722</v>
      </c>
      <c r="F36" s="13">
        <f t="shared" si="4"/>
        <v>79.354838709677423</v>
      </c>
      <c r="G36" s="32">
        <v>442</v>
      </c>
      <c r="H36" s="13">
        <f t="shared" si="5"/>
        <v>20.368663594470046</v>
      </c>
      <c r="I36" s="32">
        <v>187</v>
      </c>
      <c r="J36" s="32">
        <v>146</v>
      </c>
      <c r="K36" s="13">
        <f t="shared" si="6"/>
        <v>78.074866310160431</v>
      </c>
      <c r="L36" s="32">
        <v>40</v>
      </c>
      <c r="M36" s="14">
        <f t="shared" si="7"/>
        <v>21.390374331550802</v>
      </c>
    </row>
    <row r="37" spans="1:13" s="11" customFormat="1" ht="25.5" customHeight="1">
      <c r="A37" s="12" t="s">
        <v>18</v>
      </c>
      <c r="B37" s="32">
        <v>4388</v>
      </c>
      <c r="C37" s="32">
        <v>329</v>
      </c>
      <c r="D37" s="32">
        <v>4070</v>
      </c>
      <c r="E37" s="32">
        <v>3305</v>
      </c>
      <c r="F37" s="13">
        <f t="shared" si="4"/>
        <v>81.203931203931205</v>
      </c>
      <c r="G37" s="32">
        <v>744</v>
      </c>
      <c r="H37" s="13">
        <f t="shared" si="5"/>
        <v>18.280098280098279</v>
      </c>
      <c r="I37" s="32">
        <v>630</v>
      </c>
      <c r="J37" s="32">
        <v>527</v>
      </c>
      <c r="K37" s="13">
        <f t="shared" si="6"/>
        <v>83.650793650793659</v>
      </c>
      <c r="L37" s="32">
        <v>101</v>
      </c>
      <c r="M37" s="14">
        <f t="shared" si="7"/>
        <v>16.031746031746032</v>
      </c>
    </row>
    <row r="38" spans="1:13" s="11" customFormat="1" ht="25.5" customHeight="1">
      <c r="A38" s="12" t="s">
        <v>19</v>
      </c>
      <c r="B38" s="32">
        <v>7594</v>
      </c>
      <c r="C38" s="32">
        <v>1332</v>
      </c>
      <c r="D38" s="32">
        <v>6296</v>
      </c>
      <c r="E38" s="32">
        <v>4987</v>
      </c>
      <c r="F38" s="13">
        <f t="shared" si="4"/>
        <v>79.209021601016516</v>
      </c>
      <c r="G38" s="32">
        <v>1292</v>
      </c>
      <c r="H38" s="13">
        <f t="shared" si="5"/>
        <v>20.520965692503175</v>
      </c>
      <c r="I38" s="32">
        <v>735</v>
      </c>
      <c r="J38" s="32">
        <v>578</v>
      </c>
      <c r="K38" s="13">
        <f t="shared" si="6"/>
        <v>78.639455782312922</v>
      </c>
      <c r="L38" s="32">
        <v>156</v>
      </c>
      <c r="M38" s="14">
        <f t="shared" si="7"/>
        <v>21.224489795918366</v>
      </c>
    </row>
    <row r="39" spans="1:13" s="11" customFormat="1" ht="25.5" customHeight="1">
      <c r="A39" s="12" t="s">
        <v>20</v>
      </c>
      <c r="B39" s="32">
        <v>2185</v>
      </c>
      <c r="C39" s="32">
        <v>322</v>
      </c>
      <c r="D39" s="32">
        <v>1873</v>
      </c>
      <c r="E39" s="32">
        <v>1537</v>
      </c>
      <c r="F39" s="13">
        <f t="shared" si="4"/>
        <v>82.060864922584088</v>
      </c>
      <c r="G39" s="32">
        <v>327</v>
      </c>
      <c r="H39" s="13">
        <f t="shared" si="5"/>
        <v>17.458622530699415</v>
      </c>
      <c r="I39" s="32">
        <v>237</v>
      </c>
      <c r="J39" s="32">
        <v>199</v>
      </c>
      <c r="K39" s="13">
        <f t="shared" si="6"/>
        <v>83.966244725738392</v>
      </c>
      <c r="L39" s="32">
        <v>38</v>
      </c>
      <c r="M39" s="14">
        <f t="shared" si="7"/>
        <v>16.033755274261605</v>
      </c>
    </row>
    <row r="40" spans="1:13" s="11" customFormat="1" ht="25.5" customHeight="1">
      <c r="A40" s="12" t="s">
        <v>21</v>
      </c>
      <c r="B40" s="32">
        <v>4603</v>
      </c>
      <c r="C40" s="32">
        <v>521</v>
      </c>
      <c r="D40" s="32">
        <v>4145</v>
      </c>
      <c r="E40" s="32">
        <v>3312</v>
      </c>
      <c r="F40" s="13">
        <f t="shared" si="4"/>
        <v>79.903498190591066</v>
      </c>
      <c r="G40" s="32">
        <v>764</v>
      </c>
      <c r="H40" s="13">
        <f t="shared" si="5"/>
        <v>18.431845597104946</v>
      </c>
      <c r="I40" s="32">
        <v>373</v>
      </c>
      <c r="J40" s="32">
        <v>308</v>
      </c>
      <c r="K40" s="13">
        <f t="shared" si="6"/>
        <v>82.573726541554961</v>
      </c>
      <c r="L40" s="32">
        <v>58</v>
      </c>
      <c r="M40" s="14">
        <f t="shared" si="7"/>
        <v>15.549597855227882</v>
      </c>
    </row>
    <row r="41" spans="1:13" s="11" customFormat="1" ht="25.5" customHeight="1">
      <c r="A41" s="12" t="s">
        <v>22</v>
      </c>
      <c r="B41" s="32">
        <v>2431</v>
      </c>
      <c r="C41" s="32">
        <v>325</v>
      </c>
      <c r="D41" s="32">
        <v>2114</v>
      </c>
      <c r="E41" s="32">
        <v>1709</v>
      </c>
      <c r="F41" s="13">
        <f t="shared" si="4"/>
        <v>80.842005676442767</v>
      </c>
      <c r="G41" s="32">
        <v>402</v>
      </c>
      <c r="H41" s="13">
        <f t="shared" si="5"/>
        <v>19.01608325449385</v>
      </c>
      <c r="I41" s="32">
        <v>235</v>
      </c>
      <c r="J41" s="32">
        <v>181</v>
      </c>
      <c r="K41" s="13">
        <f t="shared" si="6"/>
        <v>77.021276595744681</v>
      </c>
      <c r="L41" s="32">
        <v>54</v>
      </c>
      <c r="M41" s="14">
        <f t="shared" si="7"/>
        <v>22.978723404255319</v>
      </c>
    </row>
    <row r="42" spans="1:13" s="11" customFormat="1" ht="25.5" customHeight="1">
      <c r="A42" s="12" t="s">
        <v>23</v>
      </c>
      <c r="B42" s="32">
        <v>6478</v>
      </c>
      <c r="C42" s="32">
        <v>892</v>
      </c>
      <c r="D42" s="32">
        <v>5632</v>
      </c>
      <c r="E42" s="32">
        <v>4538</v>
      </c>
      <c r="F42" s="13">
        <f t="shared" si="4"/>
        <v>80.575284090909093</v>
      </c>
      <c r="G42" s="32">
        <v>1064</v>
      </c>
      <c r="H42" s="13">
        <f t="shared" si="5"/>
        <v>18.892045454545457</v>
      </c>
      <c r="I42" s="32">
        <v>474</v>
      </c>
      <c r="J42" s="32">
        <v>392</v>
      </c>
      <c r="K42" s="13">
        <f t="shared" si="6"/>
        <v>82.700421940928265</v>
      </c>
      <c r="L42" s="32">
        <v>78</v>
      </c>
      <c r="M42" s="14">
        <f t="shared" si="7"/>
        <v>16.455696202531644</v>
      </c>
    </row>
    <row r="43" spans="1:13" s="11" customFormat="1" ht="25.5" customHeight="1">
      <c r="A43" s="12" t="s">
        <v>24</v>
      </c>
      <c r="B43" s="32">
        <v>5149</v>
      </c>
      <c r="C43" s="32">
        <v>552</v>
      </c>
      <c r="D43" s="32">
        <v>4615</v>
      </c>
      <c r="E43" s="32">
        <v>3531</v>
      </c>
      <c r="F43" s="13">
        <f t="shared" si="4"/>
        <v>76.51137594799566</v>
      </c>
      <c r="G43" s="32">
        <v>1063</v>
      </c>
      <c r="H43" s="13">
        <f t="shared" si="5"/>
        <v>23.033586132177682</v>
      </c>
      <c r="I43" s="32">
        <v>492</v>
      </c>
      <c r="J43" s="32">
        <v>406</v>
      </c>
      <c r="K43" s="13">
        <f t="shared" si="6"/>
        <v>82.520325203252028</v>
      </c>
      <c r="L43" s="32">
        <v>83</v>
      </c>
      <c r="M43" s="14">
        <f t="shared" si="7"/>
        <v>16.869918699186993</v>
      </c>
    </row>
    <row r="44" spans="1:13" s="11" customFormat="1" ht="25.5" customHeight="1">
      <c r="A44" s="12" t="s">
        <v>25</v>
      </c>
      <c r="B44" s="32">
        <v>1847</v>
      </c>
      <c r="C44" s="32">
        <v>408</v>
      </c>
      <c r="D44" s="32">
        <v>1442</v>
      </c>
      <c r="E44" s="32">
        <v>1109</v>
      </c>
      <c r="F44" s="13">
        <f t="shared" si="4"/>
        <v>76.907073509015262</v>
      </c>
      <c r="G44" s="32">
        <v>331</v>
      </c>
      <c r="H44" s="13">
        <f t="shared" si="5"/>
        <v>22.954230235783633</v>
      </c>
      <c r="I44" s="32">
        <v>130</v>
      </c>
      <c r="J44" s="32">
        <v>108</v>
      </c>
      <c r="K44" s="13">
        <f t="shared" si="6"/>
        <v>83.07692307692308</v>
      </c>
      <c r="L44" s="32">
        <v>22</v>
      </c>
      <c r="M44" s="14">
        <f t="shared" si="7"/>
        <v>16.923076923076923</v>
      </c>
    </row>
    <row r="45" spans="1:13" s="11" customFormat="1" ht="25.5" customHeight="1">
      <c r="A45" s="12" t="s">
        <v>26</v>
      </c>
      <c r="B45" s="32">
        <v>3587</v>
      </c>
      <c r="C45" s="32">
        <v>425</v>
      </c>
      <c r="D45" s="32">
        <v>3178</v>
      </c>
      <c r="E45" s="32">
        <v>2440</v>
      </c>
      <c r="F45" s="13">
        <f t="shared" si="4"/>
        <v>76.777847702957843</v>
      </c>
      <c r="G45" s="32">
        <v>726</v>
      </c>
      <c r="H45" s="13">
        <f t="shared" si="5"/>
        <v>22.844556324732537</v>
      </c>
      <c r="I45" s="32">
        <v>280</v>
      </c>
      <c r="J45" s="32">
        <v>230</v>
      </c>
      <c r="K45" s="13">
        <f t="shared" si="6"/>
        <v>82.142857142857139</v>
      </c>
      <c r="L45" s="32">
        <v>48</v>
      </c>
      <c r="M45" s="14">
        <f t="shared" si="7"/>
        <v>17.142857142857142</v>
      </c>
    </row>
    <row r="46" spans="1:13" s="11" customFormat="1" ht="25.5" customHeight="1">
      <c r="A46" s="12" t="s">
        <v>27</v>
      </c>
      <c r="B46" s="32">
        <v>4274</v>
      </c>
      <c r="C46" s="32">
        <v>527</v>
      </c>
      <c r="D46" s="32">
        <v>3756</v>
      </c>
      <c r="E46" s="32">
        <v>2836</v>
      </c>
      <c r="F46" s="13">
        <f t="shared" si="4"/>
        <v>75.505857294994669</v>
      </c>
      <c r="G46" s="32">
        <v>906</v>
      </c>
      <c r="H46" s="13">
        <f t="shared" si="5"/>
        <v>24.121405750798722</v>
      </c>
      <c r="I46" s="32">
        <v>412</v>
      </c>
      <c r="J46" s="32">
        <v>327</v>
      </c>
      <c r="K46" s="13">
        <f t="shared" si="6"/>
        <v>79.368932038834956</v>
      </c>
      <c r="L46" s="32">
        <v>84</v>
      </c>
      <c r="M46" s="14">
        <f t="shared" si="7"/>
        <v>20.388349514563107</v>
      </c>
    </row>
    <row r="47" spans="1:13" s="11" customFormat="1" ht="25.5" customHeight="1">
      <c r="A47" s="12" t="s">
        <v>28</v>
      </c>
      <c r="B47" s="32">
        <v>2345</v>
      </c>
      <c r="C47" s="32">
        <v>296</v>
      </c>
      <c r="D47" s="32">
        <v>2053</v>
      </c>
      <c r="E47" s="32">
        <v>1538</v>
      </c>
      <c r="F47" s="13">
        <f t="shared" si="4"/>
        <v>74.914758889430104</v>
      </c>
      <c r="G47" s="32">
        <v>505</v>
      </c>
      <c r="H47" s="13">
        <f t="shared" si="5"/>
        <v>24.59814905017048</v>
      </c>
      <c r="I47" s="32">
        <v>238</v>
      </c>
      <c r="J47" s="32">
        <v>168</v>
      </c>
      <c r="K47" s="13">
        <f t="shared" si="6"/>
        <v>70.588235294117652</v>
      </c>
      <c r="L47" s="32">
        <v>70</v>
      </c>
      <c r="M47" s="14">
        <f t="shared" si="7"/>
        <v>29.411764705882355</v>
      </c>
    </row>
    <row r="48" spans="1:13" s="11" customFormat="1" ht="25.5" customHeight="1" thickBot="1">
      <c r="A48" s="15" t="s">
        <v>29</v>
      </c>
      <c r="B48" s="33">
        <v>760</v>
      </c>
      <c r="C48" s="33">
        <v>30</v>
      </c>
      <c r="D48" s="33">
        <v>730</v>
      </c>
      <c r="E48" s="33">
        <v>550</v>
      </c>
      <c r="F48" s="16">
        <f t="shared" si="4"/>
        <v>75.342465753424662</v>
      </c>
      <c r="G48" s="33">
        <v>180</v>
      </c>
      <c r="H48" s="16">
        <f t="shared" si="5"/>
        <v>24.657534246575342</v>
      </c>
      <c r="I48" s="33">
        <v>40</v>
      </c>
      <c r="J48" s="33">
        <v>35</v>
      </c>
      <c r="K48" s="16">
        <f t="shared" si="6"/>
        <v>87.5</v>
      </c>
      <c r="L48" s="33">
        <v>5</v>
      </c>
      <c r="M48" s="17">
        <f t="shared" si="7"/>
        <v>12.5</v>
      </c>
    </row>
    <row r="49" spans="1:13" s="11" customFormat="1" ht="16.5" customHeight="1">
      <c r="A49" s="59" t="s">
        <v>32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s="11" customFormat="1" ht="16.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1:13" s="11" customFormat="1" ht="18.75" customHeight="1" thickBot="1">
      <c r="A51" s="62" t="s">
        <v>0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3" s="11" customFormat="1" ht="31.5" customHeight="1">
      <c r="A52" s="55" t="s">
        <v>1</v>
      </c>
      <c r="B52" s="57" t="s">
        <v>2</v>
      </c>
      <c r="C52" s="57"/>
      <c r="D52" s="57"/>
      <c r="E52" s="57"/>
      <c r="F52" s="57"/>
      <c r="G52" s="57"/>
      <c r="H52" s="57"/>
      <c r="I52" s="57" t="s">
        <v>3</v>
      </c>
      <c r="J52" s="57"/>
      <c r="K52" s="57"/>
      <c r="L52" s="57"/>
      <c r="M52" s="58"/>
    </row>
    <row r="53" spans="1:13" s="11" customFormat="1" ht="31.5" customHeight="1">
      <c r="A53" s="56"/>
      <c r="B53" s="36" t="s">
        <v>4</v>
      </c>
      <c r="C53" s="34" t="s">
        <v>5</v>
      </c>
      <c r="D53" s="36" t="s">
        <v>6</v>
      </c>
      <c r="E53" s="36" t="s">
        <v>7</v>
      </c>
      <c r="F53" s="1" t="s">
        <v>8</v>
      </c>
      <c r="G53" s="34" t="s">
        <v>9</v>
      </c>
      <c r="H53" s="2" t="s">
        <v>10</v>
      </c>
      <c r="I53" s="36" t="s">
        <v>6</v>
      </c>
      <c r="J53" s="36" t="s">
        <v>7</v>
      </c>
      <c r="K53" s="1" t="s">
        <v>8</v>
      </c>
      <c r="L53" s="34" t="s">
        <v>9</v>
      </c>
      <c r="M53" s="3" t="s">
        <v>10</v>
      </c>
    </row>
    <row r="54" spans="1:13" s="11" customFormat="1" ht="25.5" customHeight="1">
      <c r="A54" s="12" t="s">
        <v>11</v>
      </c>
      <c r="B54" s="37">
        <v>58008</v>
      </c>
      <c r="C54" s="37">
        <v>7648</v>
      </c>
      <c r="D54" s="30">
        <v>50613</v>
      </c>
      <c r="E54" s="30">
        <v>38036</v>
      </c>
      <c r="F54" s="18">
        <f>(E54/D54)*100</f>
        <v>75.150652994289999</v>
      </c>
      <c r="G54" s="30">
        <v>12289</v>
      </c>
      <c r="H54" s="19">
        <f t="shared" ref="H54:H72" si="8">(G54/D54)*100</f>
        <v>24.280323237112995</v>
      </c>
      <c r="I54" s="30">
        <v>6551</v>
      </c>
      <c r="J54" s="30">
        <v>4996</v>
      </c>
      <c r="K54" s="18">
        <f>(J54/I54)*100</f>
        <v>76.263165928865817</v>
      </c>
      <c r="L54" s="30">
        <v>1496</v>
      </c>
      <c r="M54" s="20">
        <f t="shared" ref="M54:M72" si="9">(L54/I54)*100</f>
        <v>22.836208212486646</v>
      </c>
    </row>
    <row r="55" spans="1:13" s="11" customFormat="1" ht="25.5" customHeight="1">
      <c r="A55" s="12" t="s">
        <v>12</v>
      </c>
      <c r="B55" s="37">
        <v>4715</v>
      </c>
      <c r="C55" s="37">
        <v>608</v>
      </c>
      <c r="D55" s="30">
        <v>4106</v>
      </c>
      <c r="E55" s="30">
        <v>2701</v>
      </c>
      <c r="F55" s="18">
        <f t="shared" ref="F55:F72" si="10">(E55/D55)*100</f>
        <v>65.78178275694107</v>
      </c>
      <c r="G55" s="30">
        <v>1366</v>
      </c>
      <c r="H55" s="19">
        <f t="shared" si="8"/>
        <v>33.268387725280078</v>
      </c>
      <c r="I55" s="30">
        <v>653</v>
      </c>
      <c r="J55" s="30">
        <v>422</v>
      </c>
      <c r="K55" s="18">
        <f t="shared" ref="K55:K72" si="11">(J55/I55)*100</f>
        <v>64.624808575803982</v>
      </c>
      <c r="L55" s="30">
        <v>222</v>
      </c>
      <c r="M55" s="20">
        <f t="shared" si="9"/>
        <v>33.996937212863706</v>
      </c>
    </row>
    <row r="56" spans="1:13" s="11" customFormat="1" ht="25.5" customHeight="1">
      <c r="A56" s="12" t="s">
        <v>13</v>
      </c>
      <c r="B56" s="37">
        <v>1881</v>
      </c>
      <c r="C56" s="37">
        <v>402</v>
      </c>
      <c r="D56" s="30">
        <v>1489</v>
      </c>
      <c r="E56" s="30">
        <v>1147</v>
      </c>
      <c r="F56" s="18">
        <f t="shared" si="10"/>
        <v>77.031564808596372</v>
      </c>
      <c r="G56" s="30">
        <v>334</v>
      </c>
      <c r="H56" s="19">
        <f t="shared" si="8"/>
        <v>22.431161853593014</v>
      </c>
      <c r="I56" s="30">
        <v>150</v>
      </c>
      <c r="J56" s="30">
        <v>113</v>
      </c>
      <c r="K56" s="18">
        <f t="shared" si="11"/>
        <v>75.333333333333329</v>
      </c>
      <c r="L56" s="30">
        <v>36</v>
      </c>
      <c r="M56" s="20">
        <f t="shared" si="9"/>
        <v>24</v>
      </c>
    </row>
    <row r="57" spans="1:13" s="11" customFormat="1" ht="25.5" customHeight="1">
      <c r="A57" s="12" t="s">
        <v>14</v>
      </c>
      <c r="B57" s="37">
        <v>2420</v>
      </c>
      <c r="C57" s="37">
        <v>403</v>
      </c>
      <c r="D57" s="30">
        <v>2020</v>
      </c>
      <c r="E57" s="30">
        <v>1489</v>
      </c>
      <c r="F57" s="18">
        <f t="shared" si="10"/>
        <v>73.712871287128706</v>
      </c>
      <c r="G57" s="30">
        <v>519</v>
      </c>
      <c r="H57" s="19">
        <f t="shared" si="8"/>
        <v>25.693069306930695</v>
      </c>
      <c r="I57" s="30">
        <v>334</v>
      </c>
      <c r="J57" s="30">
        <v>237</v>
      </c>
      <c r="K57" s="18">
        <f t="shared" si="11"/>
        <v>70.958083832335333</v>
      </c>
      <c r="L57" s="30">
        <v>95</v>
      </c>
      <c r="M57" s="20">
        <f t="shared" si="9"/>
        <v>28.443113772455092</v>
      </c>
    </row>
    <row r="58" spans="1:13" s="11" customFormat="1" ht="25.5" customHeight="1">
      <c r="A58" s="12" t="s">
        <v>15</v>
      </c>
      <c r="B58" s="37">
        <v>2086</v>
      </c>
      <c r="C58" s="37">
        <v>420</v>
      </c>
      <c r="D58" s="30">
        <v>1670</v>
      </c>
      <c r="E58" s="30">
        <v>1191</v>
      </c>
      <c r="F58" s="18">
        <f t="shared" si="10"/>
        <v>71.317365269461078</v>
      </c>
      <c r="G58" s="30">
        <v>475</v>
      </c>
      <c r="H58" s="19">
        <f t="shared" si="8"/>
        <v>28.443113772455092</v>
      </c>
      <c r="I58" s="30">
        <v>230</v>
      </c>
      <c r="J58" s="30">
        <v>170</v>
      </c>
      <c r="K58" s="18">
        <f t="shared" si="11"/>
        <v>73.91304347826086</v>
      </c>
      <c r="L58" s="30">
        <v>58</v>
      </c>
      <c r="M58" s="20">
        <f t="shared" si="9"/>
        <v>25.217391304347824</v>
      </c>
    </row>
    <row r="59" spans="1:13" s="11" customFormat="1" ht="25.5" customHeight="1">
      <c r="A59" s="12" t="s">
        <v>16</v>
      </c>
      <c r="B59" s="37">
        <v>1711</v>
      </c>
      <c r="C59" s="37">
        <v>244</v>
      </c>
      <c r="D59" s="30">
        <v>1471</v>
      </c>
      <c r="E59" s="30">
        <v>1065</v>
      </c>
      <c r="F59" s="18">
        <f t="shared" si="10"/>
        <v>72.399728076138686</v>
      </c>
      <c r="G59" s="30">
        <v>405</v>
      </c>
      <c r="H59" s="19">
        <f t="shared" si="8"/>
        <v>27.532290958531615</v>
      </c>
      <c r="I59" s="30">
        <v>199</v>
      </c>
      <c r="J59" s="30">
        <v>143</v>
      </c>
      <c r="K59" s="18">
        <f t="shared" si="11"/>
        <v>71.859296482412063</v>
      </c>
      <c r="L59" s="30">
        <v>55</v>
      </c>
      <c r="M59" s="20">
        <f t="shared" si="9"/>
        <v>27.638190954773869</v>
      </c>
    </row>
    <row r="60" spans="1:13" s="11" customFormat="1" ht="25.5" customHeight="1">
      <c r="A60" s="12" t="s">
        <v>17</v>
      </c>
      <c r="B60" s="37">
        <v>2545</v>
      </c>
      <c r="C60" s="37">
        <v>385</v>
      </c>
      <c r="D60" s="30">
        <v>2166</v>
      </c>
      <c r="E60" s="30">
        <v>1523</v>
      </c>
      <c r="F60" s="18">
        <f t="shared" si="10"/>
        <v>70.313942751615883</v>
      </c>
      <c r="G60" s="30">
        <v>634</v>
      </c>
      <c r="H60" s="19">
        <f t="shared" si="8"/>
        <v>29.270544783010155</v>
      </c>
      <c r="I60" s="30">
        <v>261</v>
      </c>
      <c r="J60" s="30">
        <v>202</v>
      </c>
      <c r="K60" s="18">
        <f t="shared" si="11"/>
        <v>77.394636015325673</v>
      </c>
      <c r="L60" s="30">
        <v>58</v>
      </c>
      <c r="M60" s="20">
        <f t="shared" si="9"/>
        <v>22.222222222222221</v>
      </c>
    </row>
    <row r="61" spans="1:13" s="11" customFormat="1" ht="25.5" customHeight="1">
      <c r="A61" s="12" t="s">
        <v>18</v>
      </c>
      <c r="B61" s="37">
        <v>4055</v>
      </c>
      <c r="C61" s="37">
        <v>308</v>
      </c>
      <c r="D61" s="30">
        <v>3768</v>
      </c>
      <c r="E61" s="30">
        <v>2803</v>
      </c>
      <c r="F61" s="18">
        <f t="shared" si="10"/>
        <v>74.389596602972404</v>
      </c>
      <c r="G61" s="30">
        <v>953</v>
      </c>
      <c r="H61" s="19">
        <f t="shared" si="8"/>
        <v>25.291932059447987</v>
      </c>
      <c r="I61" s="30">
        <v>588</v>
      </c>
      <c r="J61" s="30">
        <v>488</v>
      </c>
      <c r="K61" s="18">
        <f t="shared" si="11"/>
        <v>82.993197278911566</v>
      </c>
      <c r="L61" s="30">
        <v>95</v>
      </c>
      <c r="M61" s="20">
        <f t="shared" si="9"/>
        <v>16.156462585034014</v>
      </c>
    </row>
    <row r="62" spans="1:13" s="11" customFormat="1" ht="25.5" customHeight="1">
      <c r="A62" s="12" t="s">
        <v>19</v>
      </c>
      <c r="B62" s="37">
        <v>7756</v>
      </c>
      <c r="C62" s="37">
        <v>1266</v>
      </c>
      <c r="D62" s="30">
        <v>6527</v>
      </c>
      <c r="E62" s="30">
        <v>4869</v>
      </c>
      <c r="F62" s="18">
        <f t="shared" si="10"/>
        <v>74.59782442163322</v>
      </c>
      <c r="G62" s="30">
        <v>1602</v>
      </c>
      <c r="H62" s="19">
        <f t="shared" si="8"/>
        <v>24.54420101118431</v>
      </c>
      <c r="I62" s="30">
        <v>962</v>
      </c>
      <c r="J62" s="30">
        <v>735</v>
      </c>
      <c r="K62" s="18">
        <f t="shared" si="11"/>
        <v>76.403326403326403</v>
      </c>
      <c r="L62" s="30">
        <v>215</v>
      </c>
      <c r="M62" s="20">
        <f t="shared" si="9"/>
        <v>22.349272349272351</v>
      </c>
    </row>
    <row r="63" spans="1:13" s="11" customFormat="1" ht="25.5" customHeight="1">
      <c r="A63" s="12" t="s">
        <v>20</v>
      </c>
      <c r="B63" s="37">
        <v>1843</v>
      </c>
      <c r="C63" s="37">
        <v>313</v>
      </c>
      <c r="D63" s="30">
        <v>1535</v>
      </c>
      <c r="E63" s="30">
        <v>1267</v>
      </c>
      <c r="F63" s="18">
        <f t="shared" si="10"/>
        <v>82.54071661237785</v>
      </c>
      <c r="G63" s="30">
        <v>266</v>
      </c>
      <c r="H63" s="19">
        <f t="shared" si="8"/>
        <v>17.32899022801303</v>
      </c>
      <c r="I63" s="30">
        <v>182</v>
      </c>
      <c r="J63" s="30">
        <v>153</v>
      </c>
      <c r="K63" s="18">
        <f t="shared" si="11"/>
        <v>84.065934065934073</v>
      </c>
      <c r="L63" s="30">
        <v>28</v>
      </c>
      <c r="M63" s="20">
        <f t="shared" si="9"/>
        <v>15.384615384615385</v>
      </c>
    </row>
    <row r="64" spans="1:13" s="11" customFormat="1" ht="25.5" customHeight="1">
      <c r="A64" s="12" t="s">
        <v>21</v>
      </c>
      <c r="B64" s="37">
        <v>4246</v>
      </c>
      <c r="C64" s="37">
        <v>464</v>
      </c>
      <c r="D64" s="30">
        <v>3854</v>
      </c>
      <c r="E64" s="30">
        <v>3058</v>
      </c>
      <c r="F64" s="18">
        <f t="shared" si="10"/>
        <v>79.346133886870788</v>
      </c>
      <c r="G64" s="30">
        <v>720</v>
      </c>
      <c r="H64" s="19">
        <f t="shared" si="8"/>
        <v>18.681888946549041</v>
      </c>
      <c r="I64" s="30">
        <v>658</v>
      </c>
      <c r="J64" s="30">
        <v>504</v>
      </c>
      <c r="K64" s="18">
        <f t="shared" si="11"/>
        <v>76.59574468085107</v>
      </c>
      <c r="L64" s="30">
        <v>138</v>
      </c>
      <c r="M64" s="20">
        <f t="shared" si="9"/>
        <v>20.972644376899694</v>
      </c>
    </row>
    <row r="65" spans="1:13" s="11" customFormat="1" ht="25.5" customHeight="1">
      <c r="A65" s="12" t="s">
        <v>22</v>
      </c>
      <c r="B65" s="37">
        <v>1878</v>
      </c>
      <c r="C65" s="37">
        <v>299</v>
      </c>
      <c r="D65" s="30">
        <v>1582</v>
      </c>
      <c r="E65" s="30">
        <v>1217</v>
      </c>
      <c r="F65" s="18">
        <f t="shared" si="10"/>
        <v>76.927939317319854</v>
      </c>
      <c r="G65" s="30">
        <v>362</v>
      </c>
      <c r="H65" s="19">
        <f t="shared" si="8"/>
        <v>22.882427307206068</v>
      </c>
      <c r="I65" s="30">
        <v>162</v>
      </c>
      <c r="J65" s="30">
        <v>139</v>
      </c>
      <c r="K65" s="18">
        <f t="shared" si="11"/>
        <v>85.802469135802468</v>
      </c>
      <c r="L65" s="30">
        <v>24</v>
      </c>
      <c r="M65" s="20">
        <f t="shared" si="9"/>
        <v>14.814814814814813</v>
      </c>
    </row>
    <row r="66" spans="1:13" s="11" customFormat="1" ht="25.5" customHeight="1">
      <c r="A66" s="12" t="s">
        <v>23</v>
      </c>
      <c r="B66" s="37">
        <v>5642</v>
      </c>
      <c r="C66" s="37">
        <v>560</v>
      </c>
      <c r="D66" s="30">
        <v>5111</v>
      </c>
      <c r="E66" s="30">
        <v>4020</v>
      </c>
      <c r="F66" s="18">
        <f t="shared" si="10"/>
        <v>78.653883780082182</v>
      </c>
      <c r="G66" s="30">
        <v>1055</v>
      </c>
      <c r="H66" s="19">
        <f t="shared" si="8"/>
        <v>20.641753081588728</v>
      </c>
      <c r="I66" s="30">
        <v>563</v>
      </c>
      <c r="J66" s="30">
        <v>433</v>
      </c>
      <c r="K66" s="18">
        <f t="shared" si="11"/>
        <v>76.909413854351683</v>
      </c>
      <c r="L66" s="30">
        <v>126</v>
      </c>
      <c r="M66" s="20">
        <f t="shared" si="9"/>
        <v>22.380106571936057</v>
      </c>
    </row>
    <row r="67" spans="1:13" s="11" customFormat="1" ht="25.5" customHeight="1">
      <c r="A67" s="12" t="s">
        <v>24</v>
      </c>
      <c r="B67" s="37">
        <v>5200</v>
      </c>
      <c r="C67" s="37">
        <v>514</v>
      </c>
      <c r="D67" s="30">
        <v>4707</v>
      </c>
      <c r="E67" s="30">
        <v>3585</v>
      </c>
      <c r="F67" s="18">
        <f t="shared" si="10"/>
        <v>76.163161249203313</v>
      </c>
      <c r="G67" s="30">
        <v>1100</v>
      </c>
      <c r="H67" s="19">
        <f t="shared" si="8"/>
        <v>23.369449755683025</v>
      </c>
      <c r="I67" s="30">
        <v>454</v>
      </c>
      <c r="J67" s="30">
        <v>363</v>
      </c>
      <c r="K67" s="18">
        <f t="shared" si="11"/>
        <v>79.955947136563879</v>
      </c>
      <c r="L67" s="30">
        <v>88</v>
      </c>
      <c r="M67" s="20">
        <f t="shared" si="9"/>
        <v>19.383259911894275</v>
      </c>
    </row>
    <row r="68" spans="1:13" s="11" customFormat="1" ht="25.5" customHeight="1">
      <c r="A68" s="12" t="s">
        <v>25</v>
      </c>
      <c r="B68" s="37">
        <v>1661</v>
      </c>
      <c r="C68" s="37">
        <v>272</v>
      </c>
      <c r="D68" s="30">
        <v>1391</v>
      </c>
      <c r="E68" s="30">
        <v>1093</v>
      </c>
      <c r="F68" s="18">
        <f t="shared" si="10"/>
        <v>78.5765636232926</v>
      </c>
      <c r="G68" s="30">
        <v>302</v>
      </c>
      <c r="H68" s="19">
        <f t="shared" si="8"/>
        <v>21.710999281092739</v>
      </c>
      <c r="I68" s="30">
        <v>204</v>
      </c>
      <c r="J68" s="30">
        <v>151</v>
      </c>
      <c r="K68" s="18">
        <f t="shared" si="11"/>
        <v>74.019607843137265</v>
      </c>
      <c r="L68" s="30">
        <v>52</v>
      </c>
      <c r="M68" s="20">
        <f t="shared" si="9"/>
        <v>25.490196078431371</v>
      </c>
    </row>
    <row r="69" spans="1:13" s="11" customFormat="1" ht="25.5" customHeight="1">
      <c r="A69" s="12" t="s">
        <v>26</v>
      </c>
      <c r="B69" s="37">
        <v>3592</v>
      </c>
      <c r="C69" s="37">
        <v>334</v>
      </c>
      <c r="D69" s="30">
        <v>3271</v>
      </c>
      <c r="E69" s="30">
        <v>2503</v>
      </c>
      <c r="F69" s="18">
        <f t="shared" si="10"/>
        <v>76.520941608070927</v>
      </c>
      <c r="G69" s="30">
        <v>760</v>
      </c>
      <c r="H69" s="19">
        <f t="shared" si="8"/>
        <v>23.234484867013148</v>
      </c>
      <c r="I69" s="30">
        <v>273</v>
      </c>
      <c r="J69" s="30">
        <v>213</v>
      </c>
      <c r="K69" s="18">
        <f t="shared" si="11"/>
        <v>78.021978021978029</v>
      </c>
      <c r="L69" s="30">
        <v>59</v>
      </c>
      <c r="M69" s="20">
        <f t="shared" si="9"/>
        <v>21.611721611721613</v>
      </c>
    </row>
    <row r="70" spans="1:13" s="11" customFormat="1" ht="25.5" customHeight="1">
      <c r="A70" s="12" t="s">
        <v>27</v>
      </c>
      <c r="B70" s="37">
        <v>4271</v>
      </c>
      <c r="C70" s="37">
        <v>624</v>
      </c>
      <c r="D70" s="30">
        <v>3661</v>
      </c>
      <c r="E70" s="30">
        <v>2838</v>
      </c>
      <c r="F70" s="18">
        <f t="shared" si="10"/>
        <v>77.519803332422839</v>
      </c>
      <c r="G70" s="30">
        <v>812</v>
      </c>
      <c r="H70" s="19">
        <f t="shared" si="8"/>
        <v>22.179732313575524</v>
      </c>
      <c r="I70" s="30">
        <v>451</v>
      </c>
      <c r="J70" s="30">
        <v>351</v>
      </c>
      <c r="K70" s="18">
        <f t="shared" si="11"/>
        <v>77.827050997782706</v>
      </c>
      <c r="L70" s="30">
        <v>99</v>
      </c>
      <c r="M70" s="20">
        <f t="shared" si="9"/>
        <v>21.951219512195124</v>
      </c>
    </row>
    <row r="71" spans="1:13" s="11" customFormat="1" ht="25.5" customHeight="1">
      <c r="A71" s="12" t="s">
        <v>28</v>
      </c>
      <c r="B71" s="37">
        <v>1742</v>
      </c>
      <c r="C71" s="37">
        <v>212</v>
      </c>
      <c r="D71" s="30">
        <v>1540</v>
      </c>
      <c r="E71" s="30">
        <v>1182</v>
      </c>
      <c r="F71" s="18">
        <f t="shared" si="10"/>
        <v>76.753246753246756</v>
      </c>
      <c r="G71" s="30">
        <v>358</v>
      </c>
      <c r="H71" s="19">
        <f t="shared" si="8"/>
        <v>23.246753246753247</v>
      </c>
      <c r="I71" s="30">
        <v>205</v>
      </c>
      <c r="J71" s="30">
        <v>158</v>
      </c>
      <c r="K71" s="18">
        <f t="shared" si="11"/>
        <v>77.073170731707322</v>
      </c>
      <c r="L71" s="30">
        <v>47</v>
      </c>
      <c r="M71" s="20">
        <f t="shared" si="9"/>
        <v>22.926829268292686</v>
      </c>
    </row>
    <row r="72" spans="1:13" s="11" customFormat="1" ht="25.5" customHeight="1" thickBot="1">
      <c r="A72" s="15" t="s">
        <v>29</v>
      </c>
      <c r="B72" s="38">
        <v>764</v>
      </c>
      <c r="C72" s="38">
        <v>20</v>
      </c>
      <c r="D72" s="31">
        <v>744</v>
      </c>
      <c r="E72" s="31">
        <v>485</v>
      </c>
      <c r="F72" s="21">
        <f t="shared" si="10"/>
        <v>65.188172043010752</v>
      </c>
      <c r="G72" s="31">
        <v>266</v>
      </c>
      <c r="H72" s="22">
        <f t="shared" si="8"/>
        <v>35.752688172043015</v>
      </c>
      <c r="I72" s="31">
        <v>22</v>
      </c>
      <c r="J72" s="31">
        <v>21</v>
      </c>
      <c r="K72" s="21">
        <f t="shared" si="11"/>
        <v>95.454545454545453</v>
      </c>
      <c r="L72" s="31">
        <v>1</v>
      </c>
      <c r="M72" s="23">
        <f t="shared" si="9"/>
        <v>4.5454545454545459</v>
      </c>
    </row>
    <row r="73" spans="1:13" s="11" customFormat="1" ht="15.75" customHeight="1">
      <c r="A73" s="59" t="s">
        <v>33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</row>
    <row r="74" spans="1:13" s="11" customFormat="1" ht="15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</row>
    <row r="75" spans="1:13" s="11" customFormat="1" ht="20.25" customHeight="1" thickBot="1">
      <c r="A75" s="62" t="s">
        <v>0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</row>
    <row r="76" spans="1:13" s="11" customFormat="1" ht="30.75" customHeight="1">
      <c r="A76" s="63" t="s">
        <v>1</v>
      </c>
      <c r="B76" s="57" t="s">
        <v>2</v>
      </c>
      <c r="C76" s="57"/>
      <c r="D76" s="57"/>
      <c r="E76" s="57"/>
      <c r="F76" s="57"/>
      <c r="G76" s="57"/>
      <c r="H76" s="57"/>
      <c r="I76" s="57" t="s">
        <v>3</v>
      </c>
      <c r="J76" s="57"/>
      <c r="K76" s="57"/>
      <c r="L76" s="57"/>
      <c r="M76" s="58"/>
    </row>
    <row r="77" spans="1:13" s="11" customFormat="1" ht="30.75" customHeight="1">
      <c r="A77" s="64"/>
      <c r="B77" s="36" t="s">
        <v>4</v>
      </c>
      <c r="C77" s="34" t="s">
        <v>5</v>
      </c>
      <c r="D77" s="36" t="s">
        <v>6</v>
      </c>
      <c r="E77" s="36" t="s">
        <v>7</v>
      </c>
      <c r="F77" s="1" t="s">
        <v>8</v>
      </c>
      <c r="G77" s="34" t="s">
        <v>9</v>
      </c>
      <c r="H77" s="2" t="s">
        <v>10</v>
      </c>
      <c r="I77" s="36" t="s">
        <v>6</v>
      </c>
      <c r="J77" s="36" t="s">
        <v>7</v>
      </c>
      <c r="K77" s="1" t="s">
        <v>8</v>
      </c>
      <c r="L77" s="34" t="s">
        <v>9</v>
      </c>
      <c r="M77" s="3" t="s">
        <v>10</v>
      </c>
    </row>
    <row r="78" spans="1:13" s="10" customFormat="1" ht="25.5" customHeight="1">
      <c r="A78" s="24" t="s">
        <v>11</v>
      </c>
      <c r="B78" s="37">
        <v>59330</v>
      </c>
      <c r="C78" s="37">
        <v>8835</v>
      </c>
      <c r="D78" s="28">
        <v>50651</v>
      </c>
      <c r="E78" s="28">
        <v>37713</v>
      </c>
      <c r="F78" s="5">
        <f>(E78/D78)*100</f>
        <v>74.456575388442474</v>
      </c>
      <c r="G78" s="28">
        <v>12638</v>
      </c>
      <c r="H78" s="5">
        <f t="shared" ref="H78:H96" si="12">(G78/D78)*100</f>
        <v>24.951136206590196</v>
      </c>
      <c r="I78" s="28">
        <v>6608</v>
      </c>
      <c r="J78" s="28">
        <v>5014</v>
      </c>
      <c r="K78" s="5">
        <f>(J78/I78)*100</f>
        <v>75.877723970944317</v>
      </c>
      <c r="L78" s="28">
        <v>1521</v>
      </c>
      <c r="M78" s="6">
        <f t="shared" ref="M78:M96" si="13">(L78/I78)*100</f>
        <v>23.017554479418887</v>
      </c>
    </row>
    <row r="79" spans="1:13" s="10" customFormat="1" ht="25.5" customHeight="1">
      <c r="A79" s="24" t="s">
        <v>12</v>
      </c>
      <c r="B79" s="37">
        <v>5033</v>
      </c>
      <c r="C79" s="37">
        <v>1159</v>
      </c>
      <c r="D79" s="28">
        <v>3908</v>
      </c>
      <c r="E79" s="28">
        <v>2665</v>
      </c>
      <c r="F79" s="5">
        <f t="shared" ref="F79:F96" si="14">(E79/D79)*100</f>
        <v>68.193449334698059</v>
      </c>
      <c r="G79" s="28">
        <v>1207</v>
      </c>
      <c r="H79" s="5">
        <f t="shared" si="12"/>
        <v>30.885363357215965</v>
      </c>
      <c r="I79" s="28">
        <v>652</v>
      </c>
      <c r="J79" s="28">
        <v>480</v>
      </c>
      <c r="K79" s="5">
        <f t="shared" ref="K79:K96" si="15">(J79/I79)*100</f>
        <v>73.619631901840492</v>
      </c>
      <c r="L79" s="28">
        <v>167</v>
      </c>
      <c r="M79" s="6">
        <f t="shared" si="13"/>
        <v>25.613496932515339</v>
      </c>
    </row>
    <row r="80" spans="1:13" s="10" customFormat="1" ht="25.5" customHeight="1">
      <c r="A80" s="24" t="s">
        <v>13</v>
      </c>
      <c r="B80" s="37">
        <v>2136</v>
      </c>
      <c r="C80" s="37">
        <v>438</v>
      </c>
      <c r="D80" s="28">
        <v>1702</v>
      </c>
      <c r="E80" s="28">
        <v>1302</v>
      </c>
      <c r="F80" s="5">
        <f t="shared" si="14"/>
        <v>76.498237367802588</v>
      </c>
      <c r="G80" s="28">
        <v>392</v>
      </c>
      <c r="H80" s="5">
        <f t="shared" si="12"/>
        <v>23.031727379553466</v>
      </c>
      <c r="I80" s="28">
        <v>160</v>
      </c>
      <c r="J80" s="28">
        <v>121</v>
      </c>
      <c r="K80" s="5">
        <f t="shared" si="15"/>
        <v>75.625</v>
      </c>
      <c r="L80" s="28">
        <v>39</v>
      </c>
      <c r="M80" s="6">
        <f t="shared" si="13"/>
        <v>24.375</v>
      </c>
    </row>
    <row r="81" spans="1:13" s="10" customFormat="1" ht="25.5" customHeight="1">
      <c r="A81" s="24" t="s">
        <v>14</v>
      </c>
      <c r="B81" s="37">
        <v>2793</v>
      </c>
      <c r="C81" s="37">
        <v>522</v>
      </c>
      <c r="D81" s="28">
        <v>2279</v>
      </c>
      <c r="E81" s="28">
        <v>1687</v>
      </c>
      <c r="F81" s="5">
        <f t="shared" si="14"/>
        <v>74.023694602896001</v>
      </c>
      <c r="G81" s="28">
        <v>589</v>
      </c>
      <c r="H81" s="5">
        <f t="shared" si="12"/>
        <v>25.844668714348401</v>
      </c>
      <c r="I81" s="28">
        <v>357</v>
      </c>
      <c r="J81" s="28">
        <v>266</v>
      </c>
      <c r="K81" s="5">
        <f t="shared" si="15"/>
        <v>74.509803921568633</v>
      </c>
      <c r="L81" s="28">
        <v>88</v>
      </c>
      <c r="M81" s="6">
        <f t="shared" si="13"/>
        <v>24.649859943977592</v>
      </c>
    </row>
    <row r="82" spans="1:13" s="10" customFormat="1" ht="25.5" customHeight="1">
      <c r="A82" s="24" t="s">
        <v>15</v>
      </c>
      <c r="B82" s="37">
        <v>2253</v>
      </c>
      <c r="C82" s="37">
        <v>401</v>
      </c>
      <c r="D82" s="28">
        <v>1853</v>
      </c>
      <c r="E82" s="28">
        <v>1297</v>
      </c>
      <c r="F82" s="5">
        <f t="shared" si="14"/>
        <v>69.994603345925526</v>
      </c>
      <c r="G82" s="28">
        <v>538</v>
      </c>
      <c r="H82" s="5">
        <f t="shared" si="12"/>
        <v>29.033998920669184</v>
      </c>
      <c r="I82" s="28">
        <v>399</v>
      </c>
      <c r="J82" s="28">
        <v>264</v>
      </c>
      <c r="K82" s="5">
        <f t="shared" si="15"/>
        <v>66.165413533834581</v>
      </c>
      <c r="L82" s="28">
        <v>127</v>
      </c>
      <c r="M82" s="6">
        <f t="shared" si="13"/>
        <v>31.829573934837089</v>
      </c>
    </row>
    <row r="83" spans="1:13" s="10" customFormat="1" ht="25.5" customHeight="1">
      <c r="A83" s="24" t="s">
        <v>16</v>
      </c>
      <c r="B83" s="37">
        <v>1580</v>
      </c>
      <c r="C83" s="37">
        <v>268</v>
      </c>
      <c r="D83" s="28">
        <v>1313</v>
      </c>
      <c r="E83" s="28">
        <v>957</v>
      </c>
      <c r="F83" s="5">
        <f t="shared" si="14"/>
        <v>72.886519421172892</v>
      </c>
      <c r="G83" s="28">
        <v>352</v>
      </c>
      <c r="H83" s="5">
        <f t="shared" si="12"/>
        <v>26.808834729626806</v>
      </c>
      <c r="I83" s="28">
        <v>160</v>
      </c>
      <c r="J83" s="28">
        <v>117</v>
      </c>
      <c r="K83" s="5">
        <f t="shared" si="15"/>
        <v>73.125</v>
      </c>
      <c r="L83" s="28">
        <v>42</v>
      </c>
      <c r="M83" s="6">
        <f t="shared" si="13"/>
        <v>26.25</v>
      </c>
    </row>
    <row r="84" spans="1:13" s="10" customFormat="1" ht="25.5" customHeight="1">
      <c r="A84" s="24" t="s">
        <v>17</v>
      </c>
      <c r="B84" s="37">
        <v>3221</v>
      </c>
      <c r="C84" s="37">
        <v>477</v>
      </c>
      <c r="D84" s="28">
        <v>2753</v>
      </c>
      <c r="E84" s="28">
        <v>1956</v>
      </c>
      <c r="F84" s="5">
        <f t="shared" si="14"/>
        <v>71.049763893933886</v>
      </c>
      <c r="G84" s="28">
        <v>772</v>
      </c>
      <c r="H84" s="5">
        <f t="shared" si="12"/>
        <v>28.04213585179804</v>
      </c>
      <c r="I84" s="28">
        <v>251</v>
      </c>
      <c r="J84" s="28">
        <v>194</v>
      </c>
      <c r="K84" s="5">
        <f t="shared" si="15"/>
        <v>77.290836653386449</v>
      </c>
      <c r="L84" s="28">
        <v>55</v>
      </c>
      <c r="M84" s="6">
        <f t="shared" si="13"/>
        <v>21.91235059760956</v>
      </c>
    </row>
    <row r="85" spans="1:13" s="10" customFormat="1" ht="25.5" customHeight="1">
      <c r="A85" s="24" t="s">
        <v>18</v>
      </c>
      <c r="B85" s="37">
        <v>4249</v>
      </c>
      <c r="C85" s="37">
        <v>625</v>
      </c>
      <c r="D85" s="28">
        <v>3631</v>
      </c>
      <c r="E85" s="28">
        <v>2684</v>
      </c>
      <c r="F85" s="5">
        <f t="shared" si="14"/>
        <v>73.919030570090882</v>
      </c>
      <c r="G85" s="28">
        <v>927</v>
      </c>
      <c r="H85" s="5">
        <f t="shared" si="12"/>
        <v>25.53015698154778</v>
      </c>
      <c r="I85" s="28">
        <v>668</v>
      </c>
      <c r="J85" s="28">
        <v>534</v>
      </c>
      <c r="K85" s="5">
        <f t="shared" si="15"/>
        <v>79.94011976047905</v>
      </c>
      <c r="L85" s="28">
        <v>122</v>
      </c>
      <c r="M85" s="6">
        <f t="shared" si="13"/>
        <v>18.263473053892216</v>
      </c>
    </row>
    <row r="86" spans="1:13" s="10" customFormat="1" ht="25.5" customHeight="1">
      <c r="A86" s="24" t="s">
        <v>19</v>
      </c>
      <c r="B86" s="37">
        <v>8104</v>
      </c>
      <c r="C86" s="37">
        <v>1125</v>
      </c>
      <c r="D86" s="28">
        <v>7001</v>
      </c>
      <c r="E86" s="28">
        <v>5228</v>
      </c>
      <c r="F86" s="5">
        <f t="shared" si="14"/>
        <v>74.675046421939726</v>
      </c>
      <c r="G86" s="28">
        <v>1725</v>
      </c>
      <c r="H86" s="5">
        <f t="shared" si="12"/>
        <v>24.639337237537497</v>
      </c>
      <c r="I86" s="28">
        <v>965</v>
      </c>
      <c r="J86" s="28">
        <v>709</v>
      </c>
      <c r="K86" s="5">
        <f t="shared" si="15"/>
        <v>73.47150259067358</v>
      </c>
      <c r="L86" s="28">
        <v>241</v>
      </c>
      <c r="M86" s="6">
        <f t="shared" si="13"/>
        <v>24.974093264248705</v>
      </c>
    </row>
    <row r="87" spans="1:13" s="10" customFormat="1" ht="25.5" customHeight="1">
      <c r="A87" s="24" t="s">
        <v>20</v>
      </c>
      <c r="B87" s="37">
        <v>1726</v>
      </c>
      <c r="C87" s="37">
        <v>221</v>
      </c>
      <c r="D87" s="28">
        <v>1509</v>
      </c>
      <c r="E87" s="28">
        <v>1256</v>
      </c>
      <c r="F87" s="5">
        <f t="shared" si="14"/>
        <v>83.233929754804507</v>
      </c>
      <c r="G87" s="28">
        <v>243</v>
      </c>
      <c r="H87" s="5">
        <f t="shared" si="12"/>
        <v>16.103379721669981</v>
      </c>
      <c r="I87" s="28">
        <v>231</v>
      </c>
      <c r="J87" s="28">
        <v>186</v>
      </c>
      <c r="K87" s="5">
        <f t="shared" si="15"/>
        <v>80.519480519480524</v>
      </c>
      <c r="L87" s="28">
        <v>43</v>
      </c>
      <c r="M87" s="6">
        <f t="shared" si="13"/>
        <v>18.614718614718615</v>
      </c>
    </row>
    <row r="88" spans="1:13" s="10" customFormat="1" ht="25.5" customHeight="1">
      <c r="A88" s="24" t="s">
        <v>21</v>
      </c>
      <c r="B88" s="37">
        <v>4254</v>
      </c>
      <c r="C88" s="37">
        <v>542</v>
      </c>
      <c r="D88" s="28">
        <v>3726</v>
      </c>
      <c r="E88" s="28">
        <v>2899</v>
      </c>
      <c r="F88" s="5">
        <f t="shared" si="14"/>
        <v>77.804616210413315</v>
      </c>
      <c r="G88" s="28">
        <v>810</v>
      </c>
      <c r="H88" s="5">
        <f t="shared" si="12"/>
        <v>21.739130434782609</v>
      </c>
      <c r="I88" s="28">
        <v>431</v>
      </c>
      <c r="J88" s="28">
        <v>335</v>
      </c>
      <c r="K88" s="5">
        <f t="shared" si="15"/>
        <v>77.726218097447799</v>
      </c>
      <c r="L88" s="28">
        <v>93</v>
      </c>
      <c r="M88" s="6">
        <f t="shared" si="13"/>
        <v>21.57772621809745</v>
      </c>
    </row>
    <row r="89" spans="1:13" s="10" customFormat="1" ht="25.5" customHeight="1">
      <c r="A89" s="24" t="s">
        <v>22</v>
      </c>
      <c r="B89" s="37">
        <v>1911</v>
      </c>
      <c r="C89" s="37">
        <v>287</v>
      </c>
      <c r="D89" s="28">
        <v>1633</v>
      </c>
      <c r="E89" s="28">
        <v>1223</v>
      </c>
      <c r="F89" s="5">
        <f t="shared" si="14"/>
        <v>74.892835272504584</v>
      </c>
      <c r="G89" s="28">
        <v>401</v>
      </c>
      <c r="H89" s="5">
        <f t="shared" si="12"/>
        <v>24.556031843233313</v>
      </c>
      <c r="I89" s="28">
        <v>223</v>
      </c>
      <c r="J89" s="28">
        <v>167</v>
      </c>
      <c r="K89" s="5">
        <f t="shared" si="15"/>
        <v>74.88789237668162</v>
      </c>
      <c r="L89" s="28">
        <v>52</v>
      </c>
      <c r="M89" s="6">
        <f t="shared" si="13"/>
        <v>23.318385650224215</v>
      </c>
    </row>
    <row r="90" spans="1:13" s="10" customFormat="1" ht="25.5" customHeight="1">
      <c r="A90" s="24" t="s">
        <v>23</v>
      </c>
      <c r="B90" s="37">
        <v>5479</v>
      </c>
      <c r="C90" s="37">
        <v>504</v>
      </c>
      <c r="D90" s="28">
        <v>4982</v>
      </c>
      <c r="E90" s="28">
        <v>3967</v>
      </c>
      <c r="F90" s="5">
        <f t="shared" si="14"/>
        <v>79.626655961461253</v>
      </c>
      <c r="G90" s="28">
        <v>990</v>
      </c>
      <c r="H90" s="5">
        <f t="shared" si="12"/>
        <v>19.871537535126453</v>
      </c>
      <c r="I90" s="28">
        <v>555</v>
      </c>
      <c r="J90" s="28">
        <v>443</v>
      </c>
      <c r="K90" s="5">
        <f t="shared" si="15"/>
        <v>79.819819819819813</v>
      </c>
      <c r="L90" s="28">
        <v>107</v>
      </c>
      <c r="M90" s="6">
        <f t="shared" si="13"/>
        <v>19.27927927927928</v>
      </c>
    </row>
    <row r="91" spans="1:13" s="10" customFormat="1" ht="25.5" customHeight="1">
      <c r="A91" s="24" t="s">
        <v>24</v>
      </c>
      <c r="B91" s="37">
        <v>4696</v>
      </c>
      <c r="C91" s="37">
        <v>643</v>
      </c>
      <c r="D91" s="28">
        <v>4063</v>
      </c>
      <c r="E91" s="28">
        <v>2969</v>
      </c>
      <c r="F91" s="5">
        <f t="shared" si="14"/>
        <v>73.074083189761268</v>
      </c>
      <c r="G91" s="28">
        <v>1078</v>
      </c>
      <c r="H91" s="5">
        <f t="shared" si="12"/>
        <v>26.532119123800147</v>
      </c>
      <c r="I91" s="28">
        <v>473</v>
      </c>
      <c r="J91" s="28">
        <v>364</v>
      </c>
      <c r="K91" s="5">
        <f t="shared" si="15"/>
        <v>76.955602536997887</v>
      </c>
      <c r="L91" s="28">
        <v>104</v>
      </c>
      <c r="M91" s="6">
        <f t="shared" si="13"/>
        <v>21.987315010570825</v>
      </c>
    </row>
    <row r="92" spans="1:13" s="10" customFormat="1" ht="25.5" customHeight="1">
      <c r="A92" s="24" t="s">
        <v>25</v>
      </c>
      <c r="B92" s="37">
        <v>1580</v>
      </c>
      <c r="C92" s="37">
        <v>294</v>
      </c>
      <c r="D92" s="28">
        <v>1293</v>
      </c>
      <c r="E92" s="28">
        <v>1000</v>
      </c>
      <c r="F92" s="5">
        <f t="shared" si="14"/>
        <v>77.33952049497293</v>
      </c>
      <c r="G92" s="28">
        <v>284</v>
      </c>
      <c r="H92" s="5">
        <f t="shared" si="12"/>
        <v>21.964423820572314</v>
      </c>
      <c r="I92" s="28">
        <v>175</v>
      </c>
      <c r="J92" s="28">
        <v>147</v>
      </c>
      <c r="K92" s="5">
        <f t="shared" si="15"/>
        <v>84</v>
      </c>
      <c r="L92" s="28">
        <v>26</v>
      </c>
      <c r="M92" s="6">
        <f t="shared" si="13"/>
        <v>14.857142857142858</v>
      </c>
    </row>
    <row r="93" spans="1:13" s="10" customFormat="1" ht="25.5" customHeight="1">
      <c r="A93" s="24" t="s">
        <v>26</v>
      </c>
      <c r="B93" s="37">
        <v>3686</v>
      </c>
      <c r="C93" s="37">
        <v>446</v>
      </c>
      <c r="D93" s="28">
        <v>3249</v>
      </c>
      <c r="E93" s="28">
        <v>2296</v>
      </c>
      <c r="F93" s="5">
        <f t="shared" si="14"/>
        <v>70.667897814712219</v>
      </c>
      <c r="G93" s="28">
        <v>934</v>
      </c>
      <c r="H93" s="5">
        <f t="shared" si="12"/>
        <v>28.747306863650351</v>
      </c>
      <c r="I93" s="28">
        <v>294</v>
      </c>
      <c r="J93" s="28">
        <v>222</v>
      </c>
      <c r="K93" s="5">
        <f t="shared" si="15"/>
        <v>75.510204081632651</v>
      </c>
      <c r="L93" s="28">
        <v>70</v>
      </c>
      <c r="M93" s="6">
        <f t="shared" si="13"/>
        <v>23.809523809523807</v>
      </c>
    </row>
    <row r="94" spans="1:13" s="10" customFormat="1" ht="25.5" customHeight="1">
      <c r="A94" s="24" t="s">
        <v>27</v>
      </c>
      <c r="B94" s="37">
        <v>4452</v>
      </c>
      <c r="C94" s="37">
        <v>617</v>
      </c>
      <c r="D94" s="28">
        <v>3839</v>
      </c>
      <c r="E94" s="28">
        <v>2877</v>
      </c>
      <c r="F94" s="5">
        <f t="shared" si="14"/>
        <v>74.941390987236261</v>
      </c>
      <c r="G94" s="28">
        <v>937</v>
      </c>
      <c r="H94" s="5">
        <f t="shared" si="12"/>
        <v>24.407397759833291</v>
      </c>
      <c r="I94" s="28">
        <v>412</v>
      </c>
      <c r="J94" s="28">
        <v>312</v>
      </c>
      <c r="K94" s="5">
        <f t="shared" si="15"/>
        <v>75.728155339805824</v>
      </c>
      <c r="L94" s="28">
        <v>97</v>
      </c>
      <c r="M94" s="6">
        <f t="shared" si="13"/>
        <v>23.543689320388349</v>
      </c>
    </row>
    <row r="95" spans="1:13" s="10" customFormat="1" ht="25.5" customHeight="1">
      <c r="A95" s="24" t="s">
        <v>28</v>
      </c>
      <c r="B95" s="37">
        <v>1627</v>
      </c>
      <c r="C95" s="37">
        <v>246</v>
      </c>
      <c r="D95" s="28">
        <v>1387</v>
      </c>
      <c r="E95" s="28">
        <v>1079</v>
      </c>
      <c r="F95" s="5">
        <f t="shared" si="14"/>
        <v>77.793799567411682</v>
      </c>
      <c r="G95" s="28">
        <v>300</v>
      </c>
      <c r="H95" s="5">
        <f t="shared" si="12"/>
        <v>21.629416005767844</v>
      </c>
      <c r="I95" s="28">
        <v>176</v>
      </c>
      <c r="J95" s="28">
        <v>138</v>
      </c>
      <c r="K95" s="5">
        <f t="shared" si="15"/>
        <v>78.409090909090907</v>
      </c>
      <c r="L95" s="28">
        <v>37</v>
      </c>
      <c r="M95" s="6">
        <f t="shared" si="13"/>
        <v>21.022727272727273</v>
      </c>
    </row>
    <row r="96" spans="1:13" s="10" customFormat="1" ht="25.5" customHeight="1" thickBot="1">
      <c r="A96" s="25" t="s">
        <v>29</v>
      </c>
      <c r="B96" s="38">
        <v>550</v>
      </c>
      <c r="C96" s="38">
        <v>20</v>
      </c>
      <c r="D96" s="29">
        <v>530</v>
      </c>
      <c r="E96" s="29">
        <v>371</v>
      </c>
      <c r="F96" s="8">
        <f t="shared" si="14"/>
        <v>70</v>
      </c>
      <c r="G96" s="29">
        <v>159</v>
      </c>
      <c r="H96" s="8">
        <f t="shared" si="12"/>
        <v>30</v>
      </c>
      <c r="I96" s="29">
        <v>26</v>
      </c>
      <c r="J96" s="29">
        <v>15</v>
      </c>
      <c r="K96" s="8">
        <f t="shared" si="15"/>
        <v>57.692307692307686</v>
      </c>
      <c r="L96" s="29">
        <v>11</v>
      </c>
      <c r="M96" s="9">
        <f t="shared" si="13"/>
        <v>42.307692307692307</v>
      </c>
    </row>
    <row r="97" spans="1:13" s="11" customFormat="1" ht="17.25" customHeight="1">
      <c r="A97" s="59" t="s">
        <v>35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</row>
    <row r="98" spans="1:13" s="11" customFormat="1" ht="17.25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</row>
    <row r="99" spans="1:13" s="11" customFormat="1" ht="18.75" customHeight="1" thickBot="1">
      <c r="A99" s="61" t="s">
        <v>0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0" spans="1:13" s="11" customFormat="1" ht="30.75" customHeight="1">
      <c r="A100" s="55" t="s">
        <v>36</v>
      </c>
      <c r="B100" s="57" t="s">
        <v>2</v>
      </c>
      <c r="C100" s="57"/>
      <c r="D100" s="57"/>
      <c r="E100" s="57"/>
      <c r="F100" s="57"/>
      <c r="G100" s="57"/>
      <c r="H100" s="57"/>
      <c r="I100" s="57" t="s">
        <v>37</v>
      </c>
      <c r="J100" s="57"/>
      <c r="K100" s="57"/>
      <c r="L100" s="57"/>
      <c r="M100" s="58"/>
    </row>
    <row r="101" spans="1:13" s="11" customFormat="1" ht="30.75" customHeight="1">
      <c r="A101" s="56"/>
      <c r="B101" s="36" t="s">
        <v>4</v>
      </c>
      <c r="C101" s="34" t="s">
        <v>5</v>
      </c>
      <c r="D101" s="36" t="s">
        <v>38</v>
      </c>
      <c r="E101" s="36" t="s">
        <v>7</v>
      </c>
      <c r="F101" s="1" t="s">
        <v>39</v>
      </c>
      <c r="G101" s="34" t="s">
        <v>40</v>
      </c>
      <c r="H101" s="2" t="s">
        <v>41</v>
      </c>
      <c r="I101" s="36" t="s">
        <v>38</v>
      </c>
      <c r="J101" s="36" t="s">
        <v>7</v>
      </c>
      <c r="K101" s="1" t="s">
        <v>39</v>
      </c>
      <c r="L101" s="34" t="s">
        <v>40</v>
      </c>
      <c r="M101" s="3" t="s">
        <v>41</v>
      </c>
    </row>
    <row r="102" spans="1:13" s="10" customFormat="1" ht="25.5" customHeight="1">
      <c r="A102" s="4" t="s">
        <v>42</v>
      </c>
      <c r="B102" s="39">
        <v>43726</v>
      </c>
      <c r="C102" s="39">
        <v>7032</v>
      </c>
      <c r="D102" s="39">
        <v>36904</v>
      </c>
      <c r="E102" s="28">
        <v>27788</v>
      </c>
      <c r="F102" s="5">
        <f>(E102/D102)*100</f>
        <v>75.298070669846084</v>
      </c>
      <c r="G102" s="39">
        <v>8722</v>
      </c>
      <c r="H102" s="5">
        <f>(G102/D102)*100</f>
        <v>23.634294385432472</v>
      </c>
      <c r="I102" s="26">
        <v>6670</v>
      </c>
      <c r="J102" s="26">
        <v>4728</v>
      </c>
      <c r="K102" s="5">
        <f>(J102/I102)*100</f>
        <v>70.88455772113943</v>
      </c>
      <c r="L102" s="28">
        <v>1610</v>
      </c>
      <c r="M102" s="6">
        <f>(L102/I102)*100</f>
        <v>24.137931034482758</v>
      </c>
    </row>
    <row r="103" spans="1:13" s="10" customFormat="1" ht="25.5" customHeight="1">
      <c r="A103" s="4" t="s">
        <v>12</v>
      </c>
      <c r="B103" s="39">
        <v>3676</v>
      </c>
      <c r="C103" s="39">
        <v>880</v>
      </c>
      <c r="D103" s="39">
        <v>2806</v>
      </c>
      <c r="E103" s="28">
        <v>1972</v>
      </c>
      <c r="F103" s="5">
        <f t="shared" ref="F103:F120" si="16">(E103/D103)*100</f>
        <v>70.277975766215249</v>
      </c>
      <c r="G103" s="39">
        <v>815</v>
      </c>
      <c r="H103" s="5">
        <f t="shared" ref="H103:H120" si="17">(G103/D103)*100</f>
        <v>29.044903777619385</v>
      </c>
      <c r="I103" s="26">
        <v>692</v>
      </c>
      <c r="J103" s="26">
        <v>468</v>
      </c>
      <c r="K103" s="5">
        <f t="shared" ref="K103:K120" si="18">(J103/I103)*100</f>
        <v>67.630057803468219</v>
      </c>
      <c r="L103" s="28">
        <v>169</v>
      </c>
      <c r="M103" s="6">
        <f t="shared" ref="M103:M120" si="19">(L103/I103)*100</f>
        <v>24.421965317919074</v>
      </c>
    </row>
    <row r="104" spans="1:13" s="10" customFormat="1" ht="25.5" customHeight="1">
      <c r="A104" s="4" t="s">
        <v>13</v>
      </c>
      <c r="B104" s="39">
        <v>1564</v>
      </c>
      <c r="C104" s="39">
        <v>335</v>
      </c>
      <c r="D104" s="39">
        <v>1234</v>
      </c>
      <c r="E104" s="28">
        <v>920</v>
      </c>
      <c r="F104" s="5">
        <f t="shared" si="16"/>
        <v>74.554294975688819</v>
      </c>
      <c r="G104" s="39">
        <v>310</v>
      </c>
      <c r="H104" s="5">
        <f t="shared" si="17"/>
        <v>25.121555915721235</v>
      </c>
      <c r="I104" s="26">
        <v>187</v>
      </c>
      <c r="J104" s="26">
        <v>114</v>
      </c>
      <c r="K104" s="5">
        <f t="shared" si="18"/>
        <v>60.962566844919785</v>
      </c>
      <c r="L104" s="28">
        <v>70</v>
      </c>
      <c r="M104" s="6">
        <f t="shared" si="19"/>
        <v>37.433155080213901</v>
      </c>
    </row>
    <row r="105" spans="1:13" s="10" customFormat="1" ht="25.5" customHeight="1">
      <c r="A105" s="4" t="s">
        <v>14</v>
      </c>
      <c r="B105" s="39">
        <v>1989</v>
      </c>
      <c r="C105" s="39">
        <v>411</v>
      </c>
      <c r="D105" s="39">
        <v>1581</v>
      </c>
      <c r="E105" s="28">
        <v>1209</v>
      </c>
      <c r="F105" s="5">
        <f t="shared" si="16"/>
        <v>76.470588235294116</v>
      </c>
      <c r="G105" s="39">
        <v>366</v>
      </c>
      <c r="H105" s="5">
        <f t="shared" si="17"/>
        <v>23.149905123339661</v>
      </c>
      <c r="I105" s="26">
        <v>340</v>
      </c>
      <c r="J105" s="26">
        <v>229</v>
      </c>
      <c r="K105" s="5">
        <f t="shared" si="18"/>
        <v>67.352941176470594</v>
      </c>
      <c r="L105" s="28">
        <v>84</v>
      </c>
      <c r="M105" s="6">
        <f t="shared" si="19"/>
        <v>24.705882352941178</v>
      </c>
    </row>
    <row r="106" spans="1:13" s="10" customFormat="1" ht="25.5" customHeight="1">
      <c r="A106" s="4" t="s">
        <v>15</v>
      </c>
      <c r="B106" s="39">
        <v>1818</v>
      </c>
      <c r="C106" s="39">
        <v>348</v>
      </c>
      <c r="D106" s="39">
        <v>1479</v>
      </c>
      <c r="E106" s="28">
        <v>1098</v>
      </c>
      <c r="F106" s="5">
        <f t="shared" si="16"/>
        <v>74.239350912778903</v>
      </c>
      <c r="G106" s="39">
        <v>361</v>
      </c>
      <c r="H106" s="5">
        <f t="shared" si="17"/>
        <v>24.408384043272484</v>
      </c>
      <c r="I106" s="26">
        <v>228</v>
      </c>
      <c r="J106" s="26">
        <v>166</v>
      </c>
      <c r="K106" s="5">
        <f t="shared" si="18"/>
        <v>72.807017543859658</v>
      </c>
      <c r="L106" s="28">
        <v>47</v>
      </c>
      <c r="M106" s="6">
        <f t="shared" si="19"/>
        <v>20.614035087719298</v>
      </c>
    </row>
    <row r="107" spans="1:13" s="10" customFormat="1" ht="25.5" customHeight="1">
      <c r="A107" s="4" t="s">
        <v>16</v>
      </c>
      <c r="B107" s="39">
        <v>1519</v>
      </c>
      <c r="C107" s="39">
        <v>313</v>
      </c>
      <c r="D107" s="39">
        <v>1209</v>
      </c>
      <c r="E107" s="28">
        <v>825</v>
      </c>
      <c r="F107" s="5">
        <f t="shared" si="16"/>
        <v>68.238213399503721</v>
      </c>
      <c r="G107" s="39">
        <v>365</v>
      </c>
      <c r="H107" s="5">
        <f t="shared" si="17"/>
        <v>30.190239867659223</v>
      </c>
      <c r="I107" s="26">
        <v>145</v>
      </c>
      <c r="J107" s="26">
        <v>85</v>
      </c>
      <c r="K107" s="5">
        <f t="shared" si="18"/>
        <v>58.620689655172406</v>
      </c>
      <c r="L107" s="28">
        <v>45</v>
      </c>
      <c r="M107" s="6">
        <f t="shared" si="19"/>
        <v>31.03448275862069</v>
      </c>
    </row>
    <row r="108" spans="1:13" s="10" customFormat="1" ht="25.5" customHeight="1">
      <c r="A108" s="4" t="s">
        <v>17</v>
      </c>
      <c r="B108" s="39">
        <v>2054</v>
      </c>
      <c r="C108" s="39">
        <v>377</v>
      </c>
      <c r="D108" s="39">
        <v>1699</v>
      </c>
      <c r="E108" s="28">
        <v>1256</v>
      </c>
      <c r="F108" s="5">
        <f t="shared" si="16"/>
        <v>73.925838728663919</v>
      </c>
      <c r="G108" s="39">
        <v>420</v>
      </c>
      <c r="H108" s="5">
        <f t="shared" si="17"/>
        <v>24.720423778693348</v>
      </c>
      <c r="I108" s="26">
        <v>299</v>
      </c>
      <c r="J108" s="26">
        <v>220</v>
      </c>
      <c r="K108" s="5">
        <f t="shared" si="18"/>
        <v>73.578595317725743</v>
      </c>
      <c r="L108" s="28">
        <v>63</v>
      </c>
      <c r="M108" s="6">
        <f t="shared" si="19"/>
        <v>21.070234113712374</v>
      </c>
    </row>
    <row r="109" spans="1:13" s="10" customFormat="1" ht="25.5" customHeight="1">
      <c r="A109" s="4" t="s">
        <v>18</v>
      </c>
      <c r="B109" s="39">
        <v>2709</v>
      </c>
      <c r="C109" s="39">
        <v>409</v>
      </c>
      <c r="D109" s="39">
        <v>2319</v>
      </c>
      <c r="E109" s="28">
        <v>1761</v>
      </c>
      <c r="F109" s="5">
        <f t="shared" si="16"/>
        <v>75.9379042690815</v>
      </c>
      <c r="G109" s="39">
        <v>540</v>
      </c>
      <c r="H109" s="5">
        <f t="shared" si="17"/>
        <v>23.285899094437255</v>
      </c>
      <c r="I109" s="26">
        <v>860</v>
      </c>
      <c r="J109" s="26">
        <v>639</v>
      </c>
      <c r="K109" s="5">
        <f t="shared" si="18"/>
        <v>74.302325581395351</v>
      </c>
      <c r="L109" s="28">
        <v>191</v>
      </c>
      <c r="M109" s="6">
        <f t="shared" si="19"/>
        <v>22.209302325581394</v>
      </c>
    </row>
    <row r="110" spans="1:13" s="10" customFormat="1" ht="25.5" customHeight="1">
      <c r="A110" s="4" t="s">
        <v>19</v>
      </c>
      <c r="B110" s="39">
        <v>5256</v>
      </c>
      <c r="C110" s="39">
        <v>897</v>
      </c>
      <c r="D110" s="39">
        <v>4385</v>
      </c>
      <c r="E110" s="28">
        <v>3355</v>
      </c>
      <c r="F110" s="5">
        <f t="shared" si="16"/>
        <v>76.510832383124281</v>
      </c>
      <c r="G110" s="39">
        <v>974</v>
      </c>
      <c r="H110" s="5">
        <f t="shared" si="17"/>
        <v>22.212086659064994</v>
      </c>
      <c r="I110" s="26">
        <v>1088</v>
      </c>
      <c r="J110" s="26">
        <v>769</v>
      </c>
      <c r="K110" s="5">
        <f t="shared" si="18"/>
        <v>70.680147058823522</v>
      </c>
      <c r="L110" s="28">
        <v>244</v>
      </c>
      <c r="M110" s="6">
        <f t="shared" si="19"/>
        <v>22.426470588235293</v>
      </c>
    </row>
    <row r="111" spans="1:13" s="10" customFormat="1" ht="25.5" customHeight="1">
      <c r="A111" s="4" t="s">
        <v>20</v>
      </c>
      <c r="B111" s="39">
        <v>1301</v>
      </c>
      <c r="C111" s="39">
        <v>185</v>
      </c>
      <c r="D111" s="39">
        <v>1122</v>
      </c>
      <c r="E111" s="28">
        <v>874</v>
      </c>
      <c r="F111" s="5">
        <f t="shared" si="16"/>
        <v>77.896613190730832</v>
      </c>
      <c r="G111" s="39">
        <v>238</v>
      </c>
      <c r="H111" s="5">
        <f t="shared" si="17"/>
        <v>21.212121212121211</v>
      </c>
      <c r="I111" s="26">
        <v>157</v>
      </c>
      <c r="J111" s="26">
        <v>118</v>
      </c>
      <c r="K111" s="5">
        <f t="shared" si="18"/>
        <v>75.159235668789819</v>
      </c>
      <c r="L111" s="28">
        <v>29</v>
      </c>
      <c r="M111" s="6">
        <f t="shared" si="19"/>
        <v>18.471337579617835</v>
      </c>
    </row>
    <row r="112" spans="1:13" s="10" customFormat="1" ht="25.5" customHeight="1">
      <c r="A112" s="4" t="s">
        <v>43</v>
      </c>
      <c r="B112" s="39">
        <v>3038</v>
      </c>
      <c r="C112" s="39">
        <v>363</v>
      </c>
      <c r="D112" s="39">
        <v>2681</v>
      </c>
      <c r="E112" s="28">
        <v>2005</v>
      </c>
      <c r="F112" s="5">
        <f t="shared" si="16"/>
        <v>74.785527788138751</v>
      </c>
      <c r="G112" s="39">
        <v>636</v>
      </c>
      <c r="H112" s="5">
        <f t="shared" si="17"/>
        <v>23.722491607609101</v>
      </c>
      <c r="I112" s="26">
        <v>376</v>
      </c>
      <c r="J112" s="26">
        <v>275</v>
      </c>
      <c r="K112" s="5">
        <f t="shared" si="18"/>
        <v>73.138297872340431</v>
      </c>
      <c r="L112" s="28">
        <v>90</v>
      </c>
      <c r="M112" s="6">
        <f t="shared" si="19"/>
        <v>23.936170212765958</v>
      </c>
    </row>
    <row r="113" spans="1:13" s="10" customFormat="1" ht="25.5" customHeight="1">
      <c r="A113" s="4" t="s">
        <v>44</v>
      </c>
      <c r="B113" s="39">
        <v>1427</v>
      </c>
      <c r="C113" s="39">
        <v>182</v>
      </c>
      <c r="D113" s="39">
        <v>1252</v>
      </c>
      <c r="E113" s="28">
        <v>980</v>
      </c>
      <c r="F113" s="5">
        <f t="shared" si="16"/>
        <v>78.274760383386578</v>
      </c>
      <c r="G113" s="39">
        <v>266</v>
      </c>
      <c r="H113" s="5">
        <f t="shared" si="17"/>
        <v>21.246006389776358</v>
      </c>
      <c r="I113" s="26">
        <v>211</v>
      </c>
      <c r="J113" s="26">
        <v>127</v>
      </c>
      <c r="K113" s="5">
        <f t="shared" si="18"/>
        <v>60.189573459715639</v>
      </c>
      <c r="L113" s="28">
        <v>74</v>
      </c>
      <c r="M113" s="6">
        <f t="shared" si="19"/>
        <v>35.071090047393369</v>
      </c>
    </row>
    <row r="114" spans="1:13" s="10" customFormat="1" ht="25.5" customHeight="1">
      <c r="A114" s="4" t="s">
        <v>45</v>
      </c>
      <c r="B114" s="39">
        <v>4275</v>
      </c>
      <c r="C114" s="39">
        <v>455</v>
      </c>
      <c r="D114" s="39">
        <v>3843</v>
      </c>
      <c r="E114" s="28">
        <v>2971</v>
      </c>
      <c r="F114" s="5">
        <f t="shared" si="16"/>
        <v>77.309393702836331</v>
      </c>
      <c r="G114" s="39">
        <v>820</v>
      </c>
      <c r="H114" s="5">
        <f t="shared" si="17"/>
        <v>21.337496747332814</v>
      </c>
      <c r="I114" s="26">
        <v>548</v>
      </c>
      <c r="J114" s="26">
        <v>419</v>
      </c>
      <c r="K114" s="5">
        <f t="shared" si="18"/>
        <v>76.459854014598534</v>
      </c>
      <c r="L114" s="28">
        <v>108</v>
      </c>
      <c r="M114" s="6">
        <f t="shared" si="19"/>
        <v>19.708029197080293</v>
      </c>
    </row>
    <row r="115" spans="1:13" s="10" customFormat="1" ht="25.5" customHeight="1">
      <c r="A115" s="4" t="s">
        <v>24</v>
      </c>
      <c r="B115" s="39">
        <v>3631</v>
      </c>
      <c r="C115" s="39">
        <v>610</v>
      </c>
      <c r="D115" s="39">
        <v>3036</v>
      </c>
      <c r="E115" s="28">
        <v>2282</v>
      </c>
      <c r="F115" s="5">
        <f t="shared" si="16"/>
        <v>75.164690382081687</v>
      </c>
      <c r="G115" s="39">
        <v>730</v>
      </c>
      <c r="H115" s="5">
        <f t="shared" si="17"/>
        <v>24.044795783926219</v>
      </c>
      <c r="I115" s="26">
        <v>475</v>
      </c>
      <c r="J115" s="26">
        <v>322</v>
      </c>
      <c r="K115" s="5">
        <f t="shared" si="18"/>
        <v>67.78947368421052</v>
      </c>
      <c r="L115" s="28">
        <v>148</v>
      </c>
      <c r="M115" s="6">
        <f t="shared" si="19"/>
        <v>31.157894736842106</v>
      </c>
    </row>
    <row r="116" spans="1:13" s="10" customFormat="1" ht="25.5" customHeight="1">
      <c r="A116" s="4" t="s">
        <v>46</v>
      </c>
      <c r="B116" s="39">
        <v>1500</v>
      </c>
      <c r="C116" s="39">
        <v>270</v>
      </c>
      <c r="D116" s="39">
        <v>1239</v>
      </c>
      <c r="E116" s="28">
        <v>918</v>
      </c>
      <c r="F116" s="5">
        <f t="shared" si="16"/>
        <v>74.092009685230025</v>
      </c>
      <c r="G116" s="39">
        <v>304</v>
      </c>
      <c r="H116" s="5">
        <f t="shared" si="17"/>
        <v>24.53591606133979</v>
      </c>
      <c r="I116" s="26">
        <v>150</v>
      </c>
      <c r="J116" s="26">
        <v>106</v>
      </c>
      <c r="K116" s="5">
        <f t="shared" si="18"/>
        <v>70.666666666666671</v>
      </c>
      <c r="L116" s="28">
        <v>34</v>
      </c>
      <c r="M116" s="6">
        <f t="shared" si="19"/>
        <v>22.666666666666664</v>
      </c>
    </row>
    <row r="117" spans="1:13" s="10" customFormat="1" ht="25.5" customHeight="1">
      <c r="A117" s="4" t="s">
        <v>47</v>
      </c>
      <c r="B117" s="39">
        <v>2812</v>
      </c>
      <c r="C117" s="39">
        <v>310</v>
      </c>
      <c r="D117" s="39">
        <v>2521</v>
      </c>
      <c r="E117" s="28">
        <v>1923</v>
      </c>
      <c r="F117" s="5">
        <f t="shared" si="16"/>
        <v>76.279254264180878</v>
      </c>
      <c r="G117" s="39">
        <v>573</v>
      </c>
      <c r="H117" s="5">
        <f t="shared" si="17"/>
        <v>22.729075763585879</v>
      </c>
      <c r="I117" s="26">
        <v>283</v>
      </c>
      <c r="J117" s="26">
        <v>209</v>
      </c>
      <c r="K117" s="5">
        <f t="shared" si="18"/>
        <v>73.851590106007066</v>
      </c>
      <c r="L117" s="28">
        <v>70</v>
      </c>
      <c r="M117" s="6">
        <f t="shared" si="19"/>
        <v>24.734982332155479</v>
      </c>
    </row>
    <row r="118" spans="1:13" s="10" customFormat="1" ht="25.5" customHeight="1">
      <c r="A118" s="4" t="s">
        <v>27</v>
      </c>
      <c r="B118" s="39">
        <v>3347</v>
      </c>
      <c r="C118" s="39">
        <v>499</v>
      </c>
      <c r="D118" s="39">
        <v>2872</v>
      </c>
      <c r="E118" s="28">
        <v>2223</v>
      </c>
      <c r="F118" s="5">
        <f t="shared" si="16"/>
        <v>77.402506963788298</v>
      </c>
      <c r="G118" s="39">
        <v>624</v>
      </c>
      <c r="H118" s="5">
        <f t="shared" si="17"/>
        <v>21.727019498607241</v>
      </c>
      <c r="I118" s="26">
        <v>389</v>
      </c>
      <c r="J118" s="26">
        <v>291</v>
      </c>
      <c r="K118" s="5">
        <f t="shared" si="18"/>
        <v>74.80719794344472</v>
      </c>
      <c r="L118" s="28">
        <v>82</v>
      </c>
      <c r="M118" s="6">
        <f t="shared" si="19"/>
        <v>21.079691516709513</v>
      </c>
    </row>
    <row r="119" spans="1:13" s="10" customFormat="1" ht="25.5" customHeight="1">
      <c r="A119" s="4" t="s">
        <v>28</v>
      </c>
      <c r="B119" s="39">
        <v>1313</v>
      </c>
      <c r="C119" s="39">
        <v>156</v>
      </c>
      <c r="D119" s="39">
        <v>1162</v>
      </c>
      <c r="E119" s="28">
        <v>876</v>
      </c>
      <c r="F119" s="5">
        <f t="shared" si="16"/>
        <v>75.387263339070572</v>
      </c>
      <c r="G119" s="39">
        <v>260</v>
      </c>
      <c r="H119" s="5">
        <f t="shared" si="17"/>
        <v>22.375215146299485</v>
      </c>
      <c r="I119" s="26">
        <v>198</v>
      </c>
      <c r="J119" s="26">
        <v>147</v>
      </c>
      <c r="K119" s="5">
        <f t="shared" si="18"/>
        <v>74.242424242424249</v>
      </c>
      <c r="L119" s="28">
        <v>44</v>
      </c>
      <c r="M119" s="6">
        <f t="shared" si="19"/>
        <v>22.222222222222221</v>
      </c>
    </row>
    <row r="120" spans="1:13" s="10" customFormat="1" ht="25.5" customHeight="1" thickBot="1">
      <c r="A120" s="7" t="s">
        <v>29</v>
      </c>
      <c r="B120" s="40">
        <v>497</v>
      </c>
      <c r="C120" s="40">
        <v>32</v>
      </c>
      <c r="D120" s="40">
        <v>464</v>
      </c>
      <c r="E120" s="29">
        <v>340</v>
      </c>
      <c r="F120" s="8">
        <f t="shared" si="16"/>
        <v>73.275862068965509</v>
      </c>
      <c r="G120" s="40">
        <v>120</v>
      </c>
      <c r="H120" s="8">
        <f t="shared" si="17"/>
        <v>25.862068965517242</v>
      </c>
      <c r="I120" s="27">
        <v>44</v>
      </c>
      <c r="J120" s="27">
        <v>24</v>
      </c>
      <c r="K120" s="8">
        <f t="shared" si="18"/>
        <v>54.54545454545454</v>
      </c>
      <c r="L120" s="29">
        <v>18</v>
      </c>
      <c r="M120" s="9">
        <f t="shared" si="19"/>
        <v>40.909090909090914</v>
      </c>
    </row>
    <row r="121" spans="1:13" s="11" customFormat="1" ht="17.25" customHeight="1">
      <c r="A121" s="59" t="s">
        <v>88</v>
      </c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</row>
    <row r="122" spans="1:13" s="11" customFormat="1" ht="17.25" customHeight="1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</row>
    <row r="123" spans="1:13" s="11" customFormat="1" ht="18.75" customHeight="1" thickBot="1">
      <c r="A123" s="53"/>
      <c r="B123" s="54"/>
      <c r="C123" s="54"/>
      <c r="D123" s="54"/>
      <c r="E123" s="54"/>
      <c r="F123" s="54"/>
      <c r="G123" s="54"/>
      <c r="H123" s="54"/>
      <c r="I123" s="53"/>
      <c r="J123" s="53"/>
      <c r="K123" s="53"/>
      <c r="L123" s="53"/>
      <c r="M123" s="53"/>
    </row>
    <row r="124" spans="1:13" s="11" customFormat="1" ht="30.75" customHeight="1">
      <c r="A124" s="55" t="s">
        <v>48</v>
      </c>
      <c r="B124" s="57" t="s">
        <v>2</v>
      </c>
      <c r="C124" s="57"/>
      <c r="D124" s="57"/>
      <c r="E124" s="57"/>
      <c r="F124" s="57"/>
      <c r="G124" s="57"/>
      <c r="H124" s="57"/>
      <c r="I124" s="57" t="s">
        <v>49</v>
      </c>
      <c r="J124" s="57"/>
      <c r="K124" s="57"/>
      <c r="L124" s="57"/>
      <c r="M124" s="58"/>
    </row>
    <row r="125" spans="1:13" s="11" customFormat="1" ht="30.75" customHeight="1">
      <c r="A125" s="56"/>
      <c r="B125" s="36" t="s">
        <v>4</v>
      </c>
      <c r="C125" s="34" t="s">
        <v>5</v>
      </c>
      <c r="D125" s="36" t="s">
        <v>50</v>
      </c>
      <c r="E125" s="36" t="s">
        <v>7</v>
      </c>
      <c r="F125" s="1" t="s">
        <v>39</v>
      </c>
      <c r="G125" s="34" t="s">
        <v>51</v>
      </c>
      <c r="H125" s="2" t="s">
        <v>52</v>
      </c>
      <c r="I125" s="36" t="s">
        <v>50</v>
      </c>
      <c r="J125" s="36" t="s">
        <v>7</v>
      </c>
      <c r="K125" s="1" t="s">
        <v>39</v>
      </c>
      <c r="L125" s="34" t="s">
        <v>51</v>
      </c>
      <c r="M125" s="3" t="s">
        <v>52</v>
      </c>
    </row>
    <row r="126" spans="1:13" s="10" customFormat="1" ht="25.5" customHeight="1">
      <c r="A126" s="4" t="s">
        <v>53</v>
      </c>
      <c r="B126" s="39">
        <v>27119</v>
      </c>
      <c r="C126" s="39">
        <v>4154</v>
      </c>
      <c r="D126" s="39">
        <v>22954</v>
      </c>
      <c r="E126" s="39">
        <v>17475</v>
      </c>
      <c r="F126" s="5">
        <f>(E126/D126)*100</f>
        <v>76.130521913392002</v>
      </c>
      <c r="G126" s="39">
        <v>5373</v>
      </c>
      <c r="H126" s="5">
        <f>(G126/D126)*100</f>
        <v>23.407684935087566</v>
      </c>
      <c r="I126" s="26">
        <v>4593</v>
      </c>
      <c r="J126" s="26">
        <v>3042</v>
      </c>
      <c r="K126" s="5">
        <f>(J126/I126)*100</f>
        <v>66.231221423905936</v>
      </c>
      <c r="L126" s="28">
        <v>1185</v>
      </c>
      <c r="M126" s="6">
        <f>(L126/I126)*100</f>
        <v>25.800130633572827</v>
      </c>
    </row>
    <row r="127" spans="1:13" s="10" customFormat="1" ht="25.5" customHeight="1">
      <c r="A127" s="4" t="s">
        <v>12</v>
      </c>
      <c r="B127" s="39">
        <v>2465</v>
      </c>
      <c r="C127" s="39">
        <v>523</v>
      </c>
      <c r="D127" s="39">
        <v>1939</v>
      </c>
      <c r="E127" s="28">
        <v>1456</v>
      </c>
      <c r="F127" s="5">
        <f t="shared" ref="F127:F144" si="20">(E127/D127)*100</f>
        <v>75.090252707581229</v>
      </c>
      <c r="G127" s="39">
        <v>465</v>
      </c>
      <c r="H127" s="5">
        <v>217</v>
      </c>
      <c r="I127" s="26">
        <v>448</v>
      </c>
      <c r="J127" s="26">
        <v>289</v>
      </c>
      <c r="K127" s="5">
        <f t="shared" ref="K127:K144" si="21">(J127/I127)*100</f>
        <v>64.508928571428569</v>
      </c>
      <c r="L127" s="28">
        <v>100</v>
      </c>
      <c r="M127" s="6">
        <f t="shared" ref="M127:M144" si="22">(L127/I127)*100</f>
        <v>22.321428571428573</v>
      </c>
    </row>
    <row r="128" spans="1:13" s="10" customFormat="1" ht="25.5" customHeight="1">
      <c r="A128" s="4" t="s">
        <v>13</v>
      </c>
      <c r="B128" s="39">
        <v>1090</v>
      </c>
      <c r="C128" s="39">
        <v>248</v>
      </c>
      <c r="D128" s="39">
        <v>839</v>
      </c>
      <c r="E128" s="28">
        <v>635</v>
      </c>
      <c r="F128" s="5">
        <f t="shared" si="20"/>
        <v>75.68533969010727</v>
      </c>
      <c r="G128" s="39">
        <v>195</v>
      </c>
      <c r="H128" s="5">
        <v>71</v>
      </c>
      <c r="I128" s="26">
        <v>138</v>
      </c>
      <c r="J128" s="26">
        <v>91</v>
      </c>
      <c r="K128" s="5">
        <f t="shared" si="21"/>
        <v>65.94202898550725</v>
      </c>
      <c r="L128" s="28">
        <v>25</v>
      </c>
      <c r="M128" s="6">
        <f t="shared" si="22"/>
        <v>18.115942028985508</v>
      </c>
    </row>
    <row r="129" spans="1:13" s="10" customFormat="1" ht="25.5" customHeight="1">
      <c r="A129" s="4" t="s">
        <v>14</v>
      </c>
      <c r="B129" s="39">
        <v>1274</v>
      </c>
      <c r="C129" s="39">
        <v>260</v>
      </c>
      <c r="D129" s="39">
        <v>1015</v>
      </c>
      <c r="E129" s="28">
        <v>801</v>
      </c>
      <c r="F129" s="5">
        <f t="shared" si="20"/>
        <v>78.916256157635473</v>
      </c>
      <c r="G129" s="39">
        <v>217</v>
      </c>
      <c r="H129" s="5">
        <v>89</v>
      </c>
      <c r="I129" s="26">
        <v>174</v>
      </c>
      <c r="J129" s="26">
        <v>108</v>
      </c>
      <c r="K129" s="5">
        <f t="shared" si="21"/>
        <v>62.068965517241381</v>
      </c>
      <c r="L129" s="28">
        <v>45</v>
      </c>
      <c r="M129" s="6">
        <f t="shared" si="22"/>
        <v>25.862068965517242</v>
      </c>
    </row>
    <row r="130" spans="1:13" s="10" customFormat="1" ht="25.5" customHeight="1">
      <c r="A130" s="4" t="s">
        <v>15</v>
      </c>
      <c r="B130" s="39">
        <v>1123</v>
      </c>
      <c r="C130" s="39">
        <v>226</v>
      </c>
      <c r="D130" s="39">
        <v>900</v>
      </c>
      <c r="E130" s="28">
        <v>677</v>
      </c>
      <c r="F130" s="5">
        <f t="shared" si="20"/>
        <v>75.222222222222229</v>
      </c>
      <c r="G130" s="39">
        <v>223</v>
      </c>
      <c r="H130" s="5">
        <v>59</v>
      </c>
      <c r="I130" s="26">
        <v>120</v>
      </c>
      <c r="J130" s="26">
        <v>74</v>
      </c>
      <c r="K130" s="5">
        <f t="shared" si="21"/>
        <v>61.666666666666671</v>
      </c>
      <c r="L130" s="28">
        <v>24</v>
      </c>
      <c r="M130" s="6">
        <f t="shared" si="22"/>
        <v>20</v>
      </c>
    </row>
    <row r="131" spans="1:13" s="10" customFormat="1" ht="25.5" customHeight="1">
      <c r="A131" s="4" t="s">
        <v>16</v>
      </c>
      <c r="B131" s="39">
        <v>877</v>
      </c>
      <c r="C131" s="39">
        <v>149</v>
      </c>
      <c r="D131" s="39">
        <v>724</v>
      </c>
      <c r="E131" s="28">
        <v>506</v>
      </c>
      <c r="F131" s="5">
        <f t="shared" si="20"/>
        <v>69.889502762430951</v>
      </c>
      <c r="G131" s="39">
        <v>218</v>
      </c>
      <c r="H131" s="5">
        <v>33</v>
      </c>
      <c r="I131" s="26">
        <v>99</v>
      </c>
      <c r="J131" s="26">
        <v>44</v>
      </c>
      <c r="K131" s="5">
        <f t="shared" si="21"/>
        <v>44.444444444444443</v>
      </c>
      <c r="L131" s="28">
        <v>34</v>
      </c>
      <c r="M131" s="6">
        <f t="shared" si="22"/>
        <v>34.343434343434339</v>
      </c>
    </row>
    <row r="132" spans="1:13" s="10" customFormat="1" ht="25.5" customHeight="1">
      <c r="A132" s="4" t="s">
        <v>17</v>
      </c>
      <c r="B132" s="39">
        <v>1101</v>
      </c>
      <c r="C132" s="39">
        <v>140</v>
      </c>
      <c r="D132" s="39">
        <v>963</v>
      </c>
      <c r="E132" s="28">
        <v>712</v>
      </c>
      <c r="F132" s="5">
        <f t="shared" si="20"/>
        <v>73.935617860851508</v>
      </c>
      <c r="G132" s="39">
        <v>249</v>
      </c>
      <c r="H132" s="5">
        <v>107</v>
      </c>
      <c r="I132" s="26">
        <v>198</v>
      </c>
      <c r="J132" s="26">
        <v>135</v>
      </c>
      <c r="K132" s="5">
        <f t="shared" si="21"/>
        <v>68.181818181818173</v>
      </c>
      <c r="L132" s="28">
        <v>50</v>
      </c>
      <c r="M132" s="6">
        <f t="shared" si="22"/>
        <v>25.252525252525253</v>
      </c>
    </row>
    <row r="133" spans="1:13" s="10" customFormat="1" ht="25.5" customHeight="1">
      <c r="A133" s="4" t="s">
        <v>18</v>
      </c>
      <c r="B133" s="39">
        <v>1798</v>
      </c>
      <c r="C133" s="39">
        <v>188</v>
      </c>
      <c r="D133" s="39">
        <v>1609</v>
      </c>
      <c r="E133" s="28">
        <v>1258</v>
      </c>
      <c r="F133" s="5">
        <f t="shared" si="20"/>
        <v>78.185208203853335</v>
      </c>
      <c r="G133" s="39">
        <v>335</v>
      </c>
      <c r="H133" s="5">
        <v>359</v>
      </c>
      <c r="I133" s="26">
        <v>729</v>
      </c>
      <c r="J133" s="26">
        <v>464</v>
      </c>
      <c r="K133" s="5">
        <f t="shared" si="21"/>
        <v>63.648834019204394</v>
      </c>
      <c r="L133" s="28">
        <v>234</v>
      </c>
      <c r="M133" s="6">
        <f t="shared" si="22"/>
        <v>32.098765432098766</v>
      </c>
    </row>
    <row r="134" spans="1:13" s="10" customFormat="1" ht="25.5" customHeight="1">
      <c r="A134" s="4" t="s">
        <v>19</v>
      </c>
      <c r="B134" s="39">
        <v>3152</v>
      </c>
      <c r="C134" s="39">
        <v>416</v>
      </c>
      <c r="D134" s="39">
        <v>2734</v>
      </c>
      <c r="E134" s="28">
        <v>2051</v>
      </c>
      <c r="F134" s="5">
        <f t="shared" si="20"/>
        <v>75.018288222384783</v>
      </c>
      <c r="G134" s="39">
        <v>674</v>
      </c>
      <c r="H134" s="5">
        <v>282</v>
      </c>
      <c r="I134" s="26">
        <v>501</v>
      </c>
      <c r="J134" s="26">
        <v>343</v>
      </c>
      <c r="K134" s="5">
        <f t="shared" si="21"/>
        <v>68.463073852295409</v>
      </c>
      <c r="L134" s="28">
        <v>111</v>
      </c>
      <c r="M134" s="6">
        <f t="shared" si="22"/>
        <v>22.155688622754489</v>
      </c>
    </row>
    <row r="135" spans="1:13" s="10" customFormat="1" ht="25.5" customHeight="1">
      <c r="A135" s="4" t="s">
        <v>20</v>
      </c>
      <c r="B135" s="39">
        <v>755</v>
      </c>
      <c r="C135" s="39">
        <v>100</v>
      </c>
      <c r="D135" s="39">
        <v>656</v>
      </c>
      <c r="E135" s="28">
        <v>509</v>
      </c>
      <c r="F135" s="5">
        <f t="shared" si="20"/>
        <v>77.591463414634148</v>
      </c>
      <c r="G135" s="39">
        <v>143</v>
      </c>
      <c r="H135" s="5">
        <v>52</v>
      </c>
      <c r="I135" s="26">
        <v>101</v>
      </c>
      <c r="J135" s="26">
        <v>62</v>
      </c>
      <c r="K135" s="5">
        <f t="shared" si="21"/>
        <v>61.386138613861384</v>
      </c>
      <c r="L135" s="28">
        <v>26</v>
      </c>
      <c r="M135" s="6">
        <f t="shared" si="22"/>
        <v>25.742574257425744</v>
      </c>
    </row>
    <row r="136" spans="1:13" s="10" customFormat="1" ht="25.5" customHeight="1">
      <c r="A136" s="4" t="s">
        <v>43</v>
      </c>
      <c r="B136" s="39">
        <v>1910</v>
      </c>
      <c r="C136" s="39">
        <v>248</v>
      </c>
      <c r="D136" s="39">
        <v>1662</v>
      </c>
      <c r="E136" s="28">
        <v>1283</v>
      </c>
      <c r="F136" s="5">
        <f t="shared" si="20"/>
        <v>77.196149217809875</v>
      </c>
      <c r="G136" s="39">
        <v>367</v>
      </c>
      <c r="H136" s="5">
        <v>172</v>
      </c>
      <c r="I136" s="26">
        <v>269</v>
      </c>
      <c r="J136" s="26">
        <v>192</v>
      </c>
      <c r="K136" s="5">
        <f t="shared" si="21"/>
        <v>71.375464684014872</v>
      </c>
      <c r="L136" s="28">
        <v>59</v>
      </c>
      <c r="M136" s="6">
        <f t="shared" si="22"/>
        <v>21.933085501858738</v>
      </c>
    </row>
    <row r="137" spans="1:13" s="10" customFormat="1" ht="25.5" customHeight="1">
      <c r="A137" s="4" t="s">
        <v>54</v>
      </c>
      <c r="B137" s="39">
        <v>920</v>
      </c>
      <c r="C137" s="39">
        <v>123</v>
      </c>
      <c r="D137" s="39">
        <v>798</v>
      </c>
      <c r="E137" s="28">
        <v>633</v>
      </c>
      <c r="F137" s="5">
        <f t="shared" si="20"/>
        <v>79.323308270676691</v>
      </c>
      <c r="G137" s="39">
        <v>161</v>
      </c>
      <c r="H137" s="5">
        <v>72</v>
      </c>
      <c r="I137" s="26">
        <v>141</v>
      </c>
      <c r="J137" s="26">
        <v>103</v>
      </c>
      <c r="K137" s="5">
        <f t="shared" si="21"/>
        <v>73.049645390070921</v>
      </c>
      <c r="L137" s="28">
        <v>31</v>
      </c>
      <c r="M137" s="6">
        <f t="shared" si="22"/>
        <v>21.98581560283688</v>
      </c>
    </row>
    <row r="138" spans="1:13" s="10" customFormat="1" ht="25.5" customHeight="1">
      <c r="A138" s="4" t="s">
        <v>55</v>
      </c>
      <c r="B138" s="39">
        <v>2558</v>
      </c>
      <c r="C138" s="39">
        <v>263</v>
      </c>
      <c r="D138" s="39">
        <v>2293</v>
      </c>
      <c r="E138" s="28">
        <v>1765</v>
      </c>
      <c r="F138" s="5">
        <f t="shared" si="20"/>
        <v>76.97339729611862</v>
      </c>
      <c r="G138" s="39">
        <v>515</v>
      </c>
      <c r="H138" s="5">
        <v>249</v>
      </c>
      <c r="I138" s="26">
        <v>474</v>
      </c>
      <c r="J138" s="26">
        <v>320</v>
      </c>
      <c r="K138" s="5">
        <f t="shared" si="21"/>
        <v>67.510548523206751</v>
      </c>
      <c r="L138" s="28">
        <v>128</v>
      </c>
      <c r="M138" s="6">
        <f t="shared" si="22"/>
        <v>27.004219409282697</v>
      </c>
    </row>
    <row r="139" spans="1:13" s="10" customFormat="1" ht="25.5" customHeight="1">
      <c r="A139" s="4" t="s">
        <v>24</v>
      </c>
      <c r="B139" s="39">
        <v>2295</v>
      </c>
      <c r="C139" s="39">
        <v>375</v>
      </c>
      <c r="D139" s="39">
        <v>1922</v>
      </c>
      <c r="E139" s="28">
        <v>1434</v>
      </c>
      <c r="F139" s="5">
        <f t="shared" si="20"/>
        <v>74.609781477627465</v>
      </c>
      <c r="G139" s="39">
        <v>495</v>
      </c>
      <c r="H139" s="5">
        <v>179</v>
      </c>
      <c r="I139" s="26">
        <v>350</v>
      </c>
      <c r="J139" s="26">
        <v>240</v>
      </c>
      <c r="K139" s="5">
        <f t="shared" si="21"/>
        <v>68.571428571428569</v>
      </c>
      <c r="L139" s="28">
        <v>100</v>
      </c>
      <c r="M139" s="6">
        <f t="shared" si="22"/>
        <v>28.571428571428569</v>
      </c>
    </row>
    <row r="140" spans="1:13" s="10" customFormat="1" ht="25.5" customHeight="1">
      <c r="A140" s="4" t="s">
        <v>56</v>
      </c>
      <c r="B140" s="39">
        <v>924</v>
      </c>
      <c r="C140" s="39">
        <v>257</v>
      </c>
      <c r="D140" s="39">
        <v>665</v>
      </c>
      <c r="E140" s="28">
        <v>506</v>
      </c>
      <c r="F140" s="5">
        <f t="shared" si="20"/>
        <v>76.090225563909769</v>
      </c>
      <c r="G140" s="39">
        <v>168</v>
      </c>
      <c r="H140" s="5">
        <v>51</v>
      </c>
      <c r="I140" s="26">
        <v>94</v>
      </c>
      <c r="J140" s="26">
        <v>68</v>
      </c>
      <c r="K140" s="5">
        <f t="shared" si="21"/>
        <v>72.340425531914903</v>
      </c>
      <c r="L140" s="28">
        <v>14</v>
      </c>
      <c r="M140" s="6">
        <f t="shared" si="22"/>
        <v>14.893617021276595</v>
      </c>
    </row>
    <row r="141" spans="1:13" s="10" customFormat="1" ht="25.5" customHeight="1">
      <c r="A141" s="4" t="s">
        <v>26</v>
      </c>
      <c r="B141" s="39">
        <v>2389</v>
      </c>
      <c r="C141" s="39">
        <v>357</v>
      </c>
      <c r="D141" s="39">
        <v>1524</v>
      </c>
      <c r="E141" s="28">
        <v>1168</v>
      </c>
      <c r="F141" s="5">
        <f t="shared" si="20"/>
        <v>76.640419947506572</v>
      </c>
      <c r="G141" s="39">
        <v>347</v>
      </c>
      <c r="H141" s="5">
        <v>112</v>
      </c>
      <c r="I141" s="26">
        <v>201</v>
      </c>
      <c r="J141" s="26">
        <v>152</v>
      </c>
      <c r="K141" s="5">
        <f t="shared" si="21"/>
        <v>75.621890547263675</v>
      </c>
      <c r="L141" s="28">
        <v>37</v>
      </c>
      <c r="M141" s="6">
        <f t="shared" si="22"/>
        <v>18.407960199004975</v>
      </c>
    </row>
    <row r="142" spans="1:13" s="10" customFormat="1" ht="25.5" customHeight="1">
      <c r="A142" s="4" t="s">
        <v>27</v>
      </c>
      <c r="B142" s="39">
        <v>2147</v>
      </c>
      <c r="C142" s="39">
        <v>326</v>
      </c>
      <c r="D142" s="39">
        <v>1819</v>
      </c>
      <c r="E142" s="28">
        <v>1387</v>
      </c>
      <c r="F142" s="5">
        <f t="shared" si="20"/>
        <v>76.250687190764154</v>
      </c>
      <c r="G142" s="39">
        <v>413</v>
      </c>
      <c r="H142" s="5">
        <v>184</v>
      </c>
      <c r="I142" s="26">
        <v>342</v>
      </c>
      <c r="J142" s="26">
        <v>223</v>
      </c>
      <c r="K142" s="5">
        <f t="shared" si="21"/>
        <v>65.204678362573105</v>
      </c>
      <c r="L142" s="28">
        <v>108</v>
      </c>
      <c r="M142" s="6">
        <f t="shared" si="22"/>
        <v>31.578947368421051</v>
      </c>
    </row>
    <row r="143" spans="1:13" s="10" customFormat="1" ht="25.5" customHeight="1">
      <c r="A143" s="4" t="s">
        <v>28</v>
      </c>
      <c r="B143" s="39">
        <v>791</v>
      </c>
      <c r="C143" s="39">
        <v>114</v>
      </c>
      <c r="D143" s="39">
        <v>675</v>
      </c>
      <c r="E143" s="28">
        <v>522</v>
      </c>
      <c r="F143" s="5">
        <f t="shared" si="20"/>
        <v>77.333333333333329</v>
      </c>
      <c r="G143" s="39">
        <v>147</v>
      </c>
      <c r="H143" s="5">
        <v>93</v>
      </c>
      <c r="I143" s="26">
        <v>194</v>
      </c>
      <c r="J143" s="26">
        <v>119</v>
      </c>
      <c r="K143" s="5">
        <f t="shared" si="21"/>
        <v>61.340206185567013</v>
      </c>
      <c r="L143" s="28">
        <v>54</v>
      </c>
      <c r="M143" s="6">
        <f t="shared" si="22"/>
        <v>27.835051546391753</v>
      </c>
    </row>
    <row r="144" spans="1:13" s="10" customFormat="1" ht="25.5" customHeight="1" thickBot="1">
      <c r="A144" s="7" t="s">
        <v>29</v>
      </c>
      <c r="B144" s="40">
        <v>229</v>
      </c>
      <c r="C144" s="40">
        <v>12</v>
      </c>
      <c r="D144" s="40">
        <v>217</v>
      </c>
      <c r="E144" s="29">
        <v>172</v>
      </c>
      <c r="F144" s="8">
        <f t="shared" si="20"/>
        <v>79.262672811059915</v>
      </c>
      <c r="G144" s="40">
        <v>41</v>
      </c>
      <c r="H144" s="8">
        <v>13</v>
      </c>
      <c r="I144" s="27">
        <v>20</v>
      </c>
      <c r="J144" s="27">
        <v>15</v>
      </c>
      <c r="K144" s="8">
        <f t="shared" si="21"/>
        <v>75</v>
      </c>
      <c r="L144" s="29">
        <v>5</v>
      </c>
      <c r="M144" s="9">
        <f t="shared" si="22"/>
        <v>25</v>
      </c>
    </row>
    <row r="145" spans="1:13" ht="155.25" customHeight="1">
      <c r="A145" s="60" t="s">
        <v>34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1:13" ht="16.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</row>
    <row r="147" spans="1:13" ht="16.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</row>
    <row r="148" spans="1:13" ht="16.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</row>
    <row r="149" spans="1:13" ht="16.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</row>
    <row r="150" spans="1:13" ht="16.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</row>
    <row r="151" spans="1:13" ht="16.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ht="16.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</row>
  </sheetData>
  <mergeCells count="30">
    <mergeCell ref="A51:M51"/>
    <mergeCell ref="A1:M2"/>
    <mergeCell ref="A52:A53"/>
    <mergeCell ref="B52:H52"/>
    <mergeCell ref="I52:M52"/>
    <mergeCell ref="A28:A29"/>
    <mergeCell ref="B28:H28"/>
    <mergeCell ref="I28:M28"/>
    <mergeCell ref="A25:M26"/>
    <mergeCell ref="A49:M50"/>
    <mergeCell ref="A3:M3"/>
    <mergeCell ref="A4:A5"/>
    <mergeCell ref="B4:H4"/>
    <mergeCell ref="I4:M4"/>
    <mergeCell ref="A27:M27"/>
    <mergeCell ref="A75:M75"/>
    <mergeCell ref="A76:A77"/>
    <mergeCell ref="B76:H76"/>
    <mergeCell ref="I76:M76"/>
    <mergeCell ref="A73:M74"/>
    <mergeCell ref="A97:M98"/>
    <mergeCell ref="A99:M99"/>
    <mergeCell ref="A100:A101"/>
    <mergeCell ref="B100:H100"/>
    <mergeCell ref="I100:M100"/>
    <mergeCell ref="A124:A125"/>
    <mergeCell ref="I124:M124"/>
    <mergeCell ref="B124:H124"/>
    <mergeCell ref="A121:M122"/>
    <mergeCell ref="A145:M145"/>
  </mergeCells>
  <phoneticPr fontId="1" type="noConversion"/>
  <printOptions horizontalCentered="1"/>
  <pageMargins left="0" right="0" top="0.35433070866141736" bottom="0.19685039370078741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I7" sqref="I7:I24"/>
    </sheetView>
  </sheetViews>
  <sheetFormatPr defaultRowHeight="16.5"/>
  <cols>
    <col min="1" max="1" width="21.875" customWidth="1"/>
    <col min="2" max="9" width="9.5" customWidth="1"/>
  </cols>
  <sheetData>
    <row r="1" spans="1:9" ht="18" customHeight="1">
      <c r="A1" s="65" t="s">
        <v>57</v>
      </c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42"/>
      <c r="B2" s="42"/>
      <c r="C2" s="42"/>
      <c r="D2" s="42"/>
      <c r="E2" s="42"/>
      <c r="F2" s="42"/>
      <c r="G2" s="42"/>
      <c r="H2" s="42"/>
      <c r="I2" s="42"/>
    </row>
    <row r="3" spans="1:9" ht="18" customHeight="1">
      <c r="A3" s="65" t="s">
        <v>58</v>
      </c>
      <c r="B3" s="66"/>
      <c r="C3" s="66"/>
      <c r="D3" s="66"/>
      <c r="E3" s="66"/>
      <c r="F3" s="66"/>
      <c r="G3" s="66"/>
      <c r="H3" s="66"/>
      <c r="I3" s="66"/>
    </row>
    <row r="4" spans="1:9" ht="13.5" customHeight="1" thickBot="1">
      <c r="A4" s="42"/>
      <c r="B4" s="42"/>
      <c r="C4" s="42"/>
      <c r="D4" s="42"/>
      <c r="E4" s="42"/>
      <c r="F4" s="42"/>
      <c r="G4" s="42"/>
      <c r="H4" s="42"/>
      <c r="I4" s="42"/>
    </row>
    <row r="5" spans="1:9" ht="16.5" customHeight="1" thickTop="1" thickBot="1">
      <c r="A5" s="67"/>
      <c r="B5" s="69" t="s">
        <v>59</v>
      </c>
      <c r="C5" s="70"/>
      <c r="D5" s="70"/>
      <c r="E5" s="70"/>
      <c r="F5" s="71"/>
      <c r="G5" s="69" t="s">
        <v>60</v>
      </c>
      <c r="H5" s="70"/>
      <c r="I5" s="72"/>
    </row>
    <row r="6" spans="1:9" ht="15.75" customHeight="1" thickBot="1">
      <c r="A6" s="68"/>
      <c r="B6" s="43" t="s">
        <v>61</v>
      </c>
      <c r="C6" s="43" t="s">
        <v>62</v>
      </c>
      <c r="D6" s="43" t="s">
        <v>63</v>
      </c>
      <c r="E6" s="43" t="s">
        <v>64</v>
      </c>
      <c r="F6" s="43" t="s">
        <v>65</v>
      </c>
      <c r="G6" s="43" t="s">
        <v>63</v>
      </c>
      <c r="H6" s="43" t="s">
        <v>64</v>
      </c>
      <c r="I6" s="44" t="s">
        <v>65</v>
      </c>
    </row>
    <row r="7" spans="1:9" ht="15.75" customHeight="1" thickBot="1">
      <c r="A7" s="45" t="s">
        <v>66</v>
      </c>
      <c r="B7" s="46">
        <v>1802</v>
      </c>
      <c r="C7" s="47">
        <v>377</v>
      </c>
      <c r="D7" s="46">
        <v>1421</v>
      </c>
      <c r="E7" s="46">
        <v>1062</v>
      </c>
      <c r="F7" s="47">
        <v>356</v>
      </c>
      <c r="G7" s="47">
        <v>330</v>
      </c>
      <c r="H7" s="47">
        <v>217</v>
      </c>
      <c r="I7" s="48">
        <v>77</v>
      </c>
    </row>
    <row r="8" spans="1:9" ht="15.75" customHeight="1" thickBot="1">
      <c r="A8" s="45" t="s">
        <v>67</v>
      </c>
      <c r="B8" s="47">
        <v>822</v>
      </c>
      <c r="C8" s="47">
        <v>169</v>
      </c>
      <c r="D8" s="47">
        <v>638</v>
      </c>
      <c r="E8" s="47">
        <v>483</v>
      </c>
      <c r="F8" s="47">
        <v>155</v>
      </c>
      <c r="G8" s="47">
        <v>100</v>
      </c>
      <c r="H8" s="47">
        <v>71</v>
      </c>
      <c r="I8" s="48">
        <v>22</v>
      </c>
    </row>
    <row r="9" spans="1:9" ht="15.75" customHeight="1" thickBot="1">
      <c r="A9" s="45" t="s">
        <v>68</v>
      </c>
      <c r="B9" s="47">
        <v>955</v>
      </c>
      <c r="C9" s="47">
        <v>192</v>
      </c>
      <c r="D9" s="47">
        <v>759</v>
      </c>
      <c r="E9" s="47">
        <v>596</v>
      </c>
      <c r="F9" s="47">
        <v>162</v>
      </c>
      <c r="G9" s="47">
        <v>147</v>
      </c>
      <c r="H9" s="47">
        <v>89</v>
      </c>
      <c r="I9" s="48">
        <v>41</v>
      </c>
    </row>
    <row r="10" spans="1:9" ht="15.75" customHeight="1" thickBot="1">
      <c r="A10" s="45" t="s">
        <v>69</v>
      </c>
      <c r="B10" s="47">
        <v>865</v>
      </c>
      <c r="C10" s="47">
        <v>166</v>
      </c>
      <c r="D10" s="47">
        <v>693</v>
      </c>
      <c r="E10" s="47">
        <v>509</v>
      </c>
      <c r="F10" s="47">
        <v>184</v>
      </c>
      <c r="G10" s="47">
        <v>79</v>
      </c>
      <c r="H10" s="47">
        <v>59</v>
      </c>
      <c r="I10" s="48">
        <v>14</v>
      </c>
    </row>
    <row r="11" spans="1:9" ht="15.75" customHeight="1" thickBot="1">
      <c r="A11" s="45" t="s">
        <v>70</v>
      </c>
      <c r="B11" s="47">
        <v>672</v>
      </c>
      <c r="C11" s="47">
        <v>111</v>
      </c>
      <c r="D11" s="47">
        <v>554</v>
      </c>
      <c r="E11" s="47">
        <v>378</v>
      </c>
      <c r="F11" s="47">
        <v>175</v>
      </c>
      <c r="G11" s="47">
        <v>81</v>
      </c>
      <c r="H11" s="47">
        <v>33</v>
      </c>
      <c r="I11" s="48">
        <v>31</v>
      </c>
    </row>
    <row r="12" spans="1:9" ht="15.75" customHeight="1" thickBot="1">
      <c r="A12" s="45" t="s">
        <v>71</v>
      </c>
      <c r="B12" s="47">
        <v>836</v>
      </c>
      <c r="C12" s="47">
        <v>111</v>
      </c>
      <c r="D12" s="47">
        <v>722</v>
      </c>
      <c r="E12" s="47">
        <v>529</v>
      </c>
      <c r="F12" s="47">
        <v>192</v>
      </c>
      <c r="G12" s="47">
        <v>156</v>
      </c>
      <c r="H12" s="47">
        <v>107</v>
      </c>
      <c r="I12" s="48">
        <v>42</v>
      </c>
    </row>
    <row r="13" spans="1:9" ht="15.75" customHeight="1" thickBot="1">
      <c r="A13" s="45" t="s">
        <v>72</v>
      </c>
      <c r="B13" s="46">
        <v>1359</v>
      </c>
      <c r="C13" s="47">
        <v>127</v>
      </c>
      <c r="D13" s="46">
        <v>1226</v>
      </c>
      <c r="E13" s="47">
        <v>959</v>
      </c>
      <c r="F13" s="47">
        <v>264</v>
      </c>
      <c r="G13" s="47">
        <v>572</v>
      </c>
      <c r="H13" s="47">
        <v>359</v>
      </c>
      <c r="I13" s="48">
        <v>192</v>
      </c>
    </row>
    <row r="14" spans="1:9" ht="15.75" customHeight="1" thickBot="1">
      <c r="A14" s="45" t="s">
        <v>73</v>
      </c>
      <c r="B14" s="46">
        <v>2459</v>
      </c>
      <c r="C14" s="47">
        <v>327</v>
      </c>
      <c r="D14" s="46">
        <v>2112</v>
      </c>
      <c r="E14" s="46">
        <v>1592</v>
      </c>
      <c r="F14" s="47">
        <v>518</v>
      </c>
      <c r="G14" s="47">
        <v>411</v>
      </c>
      <c r="H14" s="47">
        <v>282</v>
      </c>
      <c r="I14" s="48">
        <v>91</v>
      </c>
    </row>
    <row r="15" spans="1:9" ht="15.75" customHeight="1" thickBot="1">
      <c r="A15" s="45" t="s">
        <v>74</v>
      </c>
      <c r="B15" s="47">
        <v>546</v>
      </c>
      <c r="C15" s="47">
        <v>74</v>
      </c>
      <c r="D15" s="47">
        <v>467</v>
      </c>
      <c r="E15" s="47">
        <v>355</v>
      </c>
      <c r="F15" s="47">
        <v>111</v>
      </c>
      <c r="G15" s="47">
        <v>77</v>
      </c>
      <c r="H15" s="47">
        <v>52</v>
      </c>
      <c r="I15" s="48">
        <v>18</v>
      </c>
    </row>
    <row r="16" spans="1:9" ht="15.75" customHeight="1" thickBot="1">
      <c r="A16" s="45" t="s">
        <v>75</v>
      </c>
      <c r="B16" s="46">
        <v>1453</v>
      </c>
      <c r="C16" s="47">
        <v>190</v>
      </c>
      <c r="D16" s="46">
        <v>1259</v>
      </c>
      <c r="E16" s="47">
        <v>959</v>
      </c>
      <c r="F16" s="47">
        <v>294</v>
      </c>
      <c r="G16" s="47">
        <v>234</v>
      </c>
      <c r="H16" s="47">
        <v>172</v>
      </c>
      <c r="I16" s="48">
        <v>51</v>
      </c>
    </row>
    <row r="17" spans="1:9" ht="15.75" customHeight="1" thickBot="1">
      <c r="A17" s="45" t="s">
        <v>76</v>
      </c>
      <c r="B17" s="47">
        <v>683</v>
      </c>
      <c r="C17" s="47">
        <v>90</v>
      </c>
      <c r="D17" s="47">
        <v>591</v>
      </c>
      <c r="E17" s="47">
        <v>464</v>
      </c>
      <c r="F17" s="47">
        <v>125</v>
      </c>
      <c r="G17" s="47">
        <v>101</v>
      </c>
      <c r="H17" s="47">
        <v>72</v>
      </c>
      <c r="I17" s="48">
        <v>26</v>
      </c>
    </row>
    <row r="18" spans="1:9" ht="15.75" customHeight="1" thickBot="1">
      <c r="A18" s="45" t="s">
        <v>77</v>
      </c>
      <c r="B18" s="46">
        <v>1907</v>
      </c>
      <c r="C18" s="47">
        <v>193</v>
      </c>
      <c r="D18" s="46">
        <v>1698</v>
      </c>
      <c r="E18" s="46">
        <v>1304</v>
      </c>
      <c r="F18" s="47">
        <v>393</v>
      </c>
      <c r="G18" s="47">
        <v>348</v>
      </c>
      <c r="H18" s="47">
        <v>249</v>
      </c>
      <c r="I18" s="48">
        <v>92</v>
      </c>
    </row>
    <row r="19" spans="1:9" ht="15.75" customHeight="1" thickBot="1">
      <c r="A19" s="45" t="s">
        <v>78</v>
      </c>
      <c r="B19" s="46">
        <v>1692</v>
      </c>
      <c r="C19" s="47">
        <v>279</v>
      </c>
      <c r="D19" s="46">
        <v>1401</v>
      </c>
      <c r="E19" s="46">
        <v>1033</v>
      </c>
      <c r="F19" s="47">
        <v>367</v>
      </c>
      <c r="G19" s="47">
        <v>260</v>
      </c>
      <c r="H19" s="47">
        <v>179</v>
      </c>
      <c r="I19" s="48">
        <v>78</v>
      </c>
    </row>
    <row r="20" spans="1:9" ht="15.75" customHeight="1" thickBot="1">
      <c r="A20" s="45" t="s">
        <v>79</v>
      </c>
      <c r="B20" s="47">
        <v>718</v>
      </c>
      <c r="C20" s="47">
        <v>193</v>
      </c>
      <c r="D20" s="47">
        <v>523</v>
      </c>
      <c r="E20" s="47">
        <v>389</v>
      </c>
      <c r="F20" s="47">
        <v>134</v>
      </c>
      <c r="G20" s="47">
        <v>69</v>
      </c>
      <c r="H20" s="47">
        <v>51</v>
      </c>
      <c r="I20" s="48">
        <v>12</v>
      </c>
    </row>
    <row r="21" spans="1:9" ht="15.75" customHeight="1" thickBot="1">
      <c r="A21" s="45" t="s">
        <v>80</v>
      </c>
      <c r="B21" s="46">
        <v>1309</v>
      </c>
      <c r="C21" s="46">
        <v>149</v>
      </c>
      <c r="D21" s="46">
        <v>1157</v>
      </c>
      <c r="E21" s="46">
        <v>906</v>
      </c>
      <c r="F21" s="46">
        <v>249</v>
      </c>
      <c r="G21" s="46">
        <v>140</v>
      </c>
      <c r="H21" s="46">
        <v>112</v>
      </c>
      <c r="I21" s="46">
        <v>24</v>
      </c>
    </row>
    <row r="22" spans="1:9" ht="15.75" customHeight="1" thickBot="1">
      <c r="A22" s="45" t="s">
        <v>81</v>
      </c>
      <c r="B22" s="46">
        <v>1587</v>
      </c>
      <c r="C22" s="47">
        <v>246</v>
      </c>
      <c r="D22" s="46">
        <v>1333</v>
      </c>
      <c r="E22" s="46">
        <v>1024</v>
      </c>
      <c r="F22" s="47">
        <v>304</v>
      </c>
      <c r="G22" s="47">
        <v>275</v>
      </c>
      <c r="H22" s="47">
        <v>184</v>
      </c>
      <c r="I22" s="48">
        <v>84</v>
      </c>
    </row>
    <row r="23" spans="1:9" ht="15.75" customHeight="1" thickBot="1">
      <c r="A23" s="45" t="s">
        <v>82</v>
      </c>
      <c r="B23" s="47">
        <v>583</v>
      </c>
      <c r="C23" s="47">
        <v>84</v>
      </c>
      <c r="D23" s="47">
        <v>497</v>
      </c>
      <c r="E23" s="47">
        <v>386</v>
      </c>
      <c r="F23" s="47">
        <v>111</v>
      </c>
      <c r="G23" s="47">
        <v>149</v>
      </c>
      <c r="H23" s="47">
        <v>93</v>
      </c>
      <c r="I23" s="48">
        <v>44</v>
      </c>
    </row>
    <row r="24" spans="1:9" ht="15.75" customHeight="1" thickBot="1">
      <c r="A24" s="45" t="s">
        <v>83</v>
      </c>
      <c r="B24" s="47">
        <v>153</v>
      </c>
      <c r="C24" s="47">
        <v>11</v>
      </c>
      <c r="D24" s="47">
        <v>140</v>
      </c>
      <c r="E24" s="47">
        <v>109</v>
      </c>
      <c r="F24" s="47">
        <v>30</v>
      </c>
      <c r="G24" s="47">
        <v>19</v>
      </c>
      <c r="H24" s="47">
        <v>13</v>
      </c>
      <c r="I24" s="48">
        <v>5</v>
      </c>
    </row>
    <row r="25" spans="1:9" ht="15.75" customHeight="1" thickBot="1">
      <c r="A25" s="49" t="s">
        <v>84</v>
      </c>
      <c r="B25" s="50">
        <v>20401</v>
      </c>
      <c r="C25" s="50">
        <v>3089</v>
      </c>
      <c r="D25" s="50">
        <v>17191</v>
      </c>
      <c r="E25" s="50">
        <v>13037</v>
      </c>
      <c r="F25" s="50">
        <v>4124</v>
      </c>
      <c r="G25" s="50">
        <v>3548</v>
      </c>
      <c r="H25" s="50">
        <v>2394</v>
      </c>
      <c r="I25" s="51">
        <v>944</v>
      </c>
    </row>
    <row r="26" spans="1:9" ht="13.5" customHeight="1" thickTop="1">
      <c r="A26" s="42"/>
      <c r="B26" s="42"/>
      <c r="C26" s="42"/>
      <c r="D26" s="42"/>
      <c r="E26" s="42"/>
      <c r="F26" s="42"/>
      <c r="G26" s="42"/>
      <c r="H26" s="42"/>
      <c r="I26" s="42"/>
    </row>
    <row r="27" spans="1:9" ht="12.75" customHeight="1">
      <c r="A27" s="52" t="s">
        <v>85</v>
      </c>
      <c r="B27" s="42"/>
      <c r="C27" s="42"/>
      <c r="D27" s="42"/>
      <c r="E27" s="42"/>
      <c r="F27" s="42"/>
      <c r="G27" s="42"/>
      <c r="H27" s="42"/>
      <c r="I27" s="42"/>
    </row>
    <row r="28" spans="1:9" ht="12.75" customHeight="1">
      <c r="A28" s="42"/>
      <c r="B28" s="42"/>
      <c r="C28" s="42"/>
      <c r="D28" s="42"/>
      <c r="E28" s="42"/>
      <c r="F28" s="42"/>
      <c r="G28" s="42"/>
      <c r="H28" s="42"/>
      <c r="I28" s="42"/>
    </row>
    <row r="29" spans="1:9" ht="12.75" customHeight="1">
      <c r="A29" s="52" t="s">
        <v>86</v>
      </c>
      <c r="B29" s="42"/>
      <c r="C29" s="42"/>
      <c r="D29" s="42"/>
      <c r="E29" s="42"/>
      <c r="F29" s="42"/>
      <c r="G29" s="42"/>
      <c r="H29" s="42"/>
      <c r="I29" s="42"/>
    </row>
    <row r="30" spans="1:9" ht="12.75" customHeight="1">
      <c r="A30" s="42"/>
      <c r="B30" s="42"/>
      <c r="C30" s="42"/>
      <c r="D30" s="42"/>
      <c r="E30" s="42"/>
      <c r="F30" s="42"/>
      <c r="G30" s="42"/>
      <c r="H30" s="42"/>
      <c r="I30" s="42"/>
    </row>
    <row r="31" spans="1:9" ht="12.75" customHeight="1">
      <c r="A31" s="52" t="s">
        <v>87</v>
      </c>
      <c r="B31" s="42"/>
      <c r="C31" s="42"/>
      <c r="D31" s="42"/>
      <c r="E31" s="42"/>
      <c r="F31" s="42"/>
      <c r="G31" s="42"/>
      <c r="H31" s="42"/>
      <c r="I31" s="42"/>
    </row>
  </sheetData>
  <mergeCells count="5">
    <mergeCell ref="A1:I1"/>
    <mergeCell ref="A3:I3"/>
    <mergeCell ref="A5:A6"/>
    <mergeCell ref="B5:F5"/>
    <mergeCell ref="G5:I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김용석</dc:creator>
  <cp:lastModifiedBy>정찬호</cp:lastModifiedBy>
  <cp:lastPrinted>2011-09-21T07:40:44Z</cp:lastPrinted>
  <dcterms:created xsi:type="dcterms:W3CDTF">2010-08-05T07:23:11Z</dcterms:created>
  <dcterms:modified xsi:type="dcterms:W3CDTF">2011-09-26T12:28:25Z</dcterms:modified>
</cp:coreProperties>
</file>