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학교급식 나트륨 함량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0" i="1" l="1"/>
  <c r="H29" i="1" s="1"/>
  <c r="F30" i="1"/>
  <c r="C30" i="1"/>
  <c r="F29" i="1"/>
  <c r="C29" i="1"/>
  <c r="F28" i="1"/>
  <c r="E28" i="1"/>
  <c r="D28" i="1"/>
  <c r="C28" i="1"/>
  <c r="F27" i="1"/>
  <c r="E27" i="1"/>
  <c r="D27" i="1"/>
  <c r="C27" i="1"/>
  <c r="I28" i="1"/>
  <c r="H28" i="1" l="1"/>
  <c r="H27" i="1" s="1"/>
</calcChain>
</file>

<file path=xl/sharedStrings.xml><?xml version="1.0" encoding="utf-8"?>
<sst xmlns="http://schemas.openxmlformats.org/spreadsheetml/2006/main" count="63" uniqueCount="40">
  <si>
    <t>밥,반찬,국</t>
    <phoneticPr fontId="1" type="noConversion"/>
  </si>
  <si>
    <t>열1</t>
  </si>
  <si>
    <t>일품</t>
    <phoneticPr fontId="1" type="noConversion"/>
  </si>
  <si>
    <t>총합</t>
    <phoneticPr fontId="1" type="noConversion"/>
  </si>
  <si>
    <t>평균</t>
    <phoneticPr fontId="1" type="noConversion"/>
  </si>
  <si>
    <t>학교명(구/동)</t>
    <phoneticPr fontId="1" type="noConversion"/>
  </si>
  <si>
    <t>서울금동초등학교(금천구/시흥2동)</t>
    <phoneticPr fontId="1" type="noConversion"/>
  </si>
  <si>
    <t>서울강신초등학교(양천구/신월5동)</t>
    <phoneticPr fontId="1" type="noConversion"/>
  </si>
  <si>
    <t>수유초등학교(강북구/수유1동)</t>
    <phoneticPr fontId="1" type="noConversion"/>
  </si>
  <si>
    <t>서울서원초등학교(서초구/반포동)</t>
    <phoneticPr fontId="1" type="noConversion"/>
  </si>
  <si>
    <t>서울은평초등학교(은평구/녹번동)</t>
    <phoneticPr fontId="1" type="noConversion"/>
  </si>
  <si>
    <t>서울토성초등학교(송파구/풍납동)</t>
    <phoneticPr fontId="1" type="noConversion"/>
  </si>
  <si>
    <t>창경초등학교(도봉구/쌍문2동)</t>
    <phoneticPr fontId="1" type="noConversion"/>
  </si>
  <si>
    <t>동의초등학교(광진구/구의동)</t>
    <phoneticPr fontId="1" type="noConversion"/>
  </si>
  <si>
    <t>서울천호초등학교(강동구/천호동)</t>
    <phoneticPr fontId="1" type="noConversion"/>
  </si>
  <si>
    <t>행림초등학교(동작구/사당5동)</t>
    <phoneticPr fontId="1" type="noConversion"/>
  </si>
  <si>
    <t>세검정초등학교(종로구/신영동)</t>
    <phoneticPr fontId="1" type="noConversion"/>
  </si>
  <si>
    <t>서울인헌초등학교(관악구/봉천7동)</t>
    <phoneticPr fontId="1" type="noConversion"/>
  </si>
  <si>
    <t>신도림초등학교(구로구/신도림동)</t>
    <phoneticPr fontId="1" type="noConversion"/>
  </si>
  <si>
    <t>서울대치초등학교(강남구/대치1동)</t>
    <phoneticPr fontId="1" type="noConversion"/>
  </si>
  <si>
    <t>연희초등학교(서대문구/연희동)</t>
    <phoneticPr fontId="1" type="noConversion"/>
  </si>
  <si>
    <t>이문초등학교(동대문구/이문동)</t>
    <phoneticPr fontId="1" type="noConversion"/>
  </si>
  <si>
    <t>서울청구초등학교(중구/신당4동)</t>
    <phoneticPr fontId="1" type="noConversion"/>
  </si>
  <si>
    <t>석관초등학교(성북구/석관동)</t>
    <phoneticPr fontId="1" type="noConversion"/>
  </si>
  <si>
    <t>서울신용산초등학교(용산구/이촌동)</t>
    <phoneticPr fontId="1" type="noConversion"/>
  </si>
  <si>
    <t>봉화초등학교(중랑구/신내동)</t>
    <phoneticPr fontId="1" type="noConversion"/>
  </si>
  <si>
    <t>상수초등학교(노원구/상계동)</t>
    <phoneticPr fontId="1" type="noConversion"/>
  </si>
  <si>
    <t>서울등마초등학교(강서구/등촌2동)</t>
    <phoneticPr fontId="1" type="noConversion"/>
  </si>
  <si>
    <t>서울동호초등학교(성동구/옥수동)</t>
    <phoneticPr fontId="1" type="noConversion"/>
  </si>
  <si>
    <t>서울마포초등학교(마포구/도화2동)</t>
    <phoneticPr fontId="1" type="noConversion"/>
  </si>
  <si>
    <t>여의도초등학교(영등포구/여의도동)</t>
    <phoneticPr fontId="1" type="noConversion"/>
  </si>
  <si>
    <t>총 검체명</t>
    <phoneticPr fontId="1" type="noConversion"/>
  </si>
  <si>
    <t>총 나트륨 함량(mg)</t>
    <phoneticPr fontId="1" type="noConversion"/>
  </si>
  <si>
    <t>총 검체량(g)</t>
    <phoneticPr fontId="1" type="noConversion"/>
  </si>
  <si>
    <t>국 (검체량[g])</t>
    <phoneticPr fontId="1" type="noConversion"/>
  </si>
  <si>
    <t>국 [나트륨함량[mg])</t>
    <phoneticPr fontId="1" type="noConversion"/>
  </si>
  <si>
    <t>밥+반찬(검체량[g])</t>
    <phoneticPr fontId="1" type="noConversion"/>
  </si>
  <si>
    <t>밥+반찬(나트륨함량[mg])</t>
    <phoneticPr fontId="1" type="noConversion"/>
  </si>
  <si>
    <t>최소값</t>
    <phoneticPr fontId="1" type="noConversion"/>
  </si>
  <si>
    <t>최대값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</si>
</sst>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0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1" xfId="0" applyFont="1" applyFill="1" applyBorder="1">
      <alignment vertical="center"/>
    </xf>
    <xf numFmtId="0" fontId="6" fillId="6" borderId="1" xfId="0" applyFont="1" applyFill="1" applyBorder="1" applyAlignment="1">
      <alignment horizontal="center" vertical="center"/>
    </xf>
  </cellXfs>
  <cellStyles count="1">
    <cellStyle name="표준" xfId="0" builtinId="0"/>
  </cellStyles>
  <dxfs count="11">
    <dxf>
      <font>
        <b/>
        <strike val="0"/>
        <outline val="0"/>
        <shadow val="0"/>
        <u val="none"/>
        <vertAlign val="baseline"/>
        <sz val="12"/>
        <color theme="0"/>
        <name val="맑은 고딕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  <color theme="0"/>
        <name val="맑은 고딕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  <color theme="0"/>
        <name val="맑은 고딕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  <color theme="0"/>
        <name val="맑은 고딕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HY강B"/>
        <scheme val="none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1:F27" totalsRowCount="1" headerRowDxfId="10" dataDxfId="8" totalsRowDxfId="7" headerRowBorderDxfId="9" totalsRowBorderDxfId="6">
  <autoFilter ref="A1:F26"/>
  <tableColumns count="6">
    <tableColumn id="1" name="열1" totalsRowLabel="총합" totalsRowDxfId="5"/>
    <tableColumn id="2" name="학교명(구/동)" totalsRowDxfId="4"/>
    <tableColumn id="8" name="국 [나트륨함량[mg])" totalsRowFunction="custom" totalsRowDxfId="3">
      <totalsRowFormula>SUM(C2:C26)</totalsRowFormula>
    </tableColumn>
    <tableColumn id="6" name="국 (검체량[g])" totalsRowFunction="custom" totalsRowDxfId="2">
      <totalsRowFormula>SUM(D2:D26)</totalsRowFormula>
    </tableColumn>
    <tableColumn id="9" name="밥+반찬(검체량[g])" totalsRowFunction="custom" totalsRowDxfId="1">
      <totalsRowFormula>SUM(E2:E26)</totalsRowFormula>
    </tableColumn>
    <tableColumn id="7" name="밥+반찬(나트륨함량[mg])" totalsRowFunction="custom" totalsRowDxfId="0">
      <totalsRowFormula>SUM(F2:F26)</totalsRow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workbookViewId="0">
      <selection activeCell="H26" sqref="H26"/>
    </sheetView>
  </sheetViews>
  <sheetFormatPr defaultRowHeight="16.5"/>
  <cols>
    <col min="2" max="2" width="37.5" customWidth="1"/>
    <col min="3" max="3" width="18.875" customWidth="1"/>
    <col min="4" max="4" width="13.5" customWidth="1"/>
    <col min="5" max="5" width="18.75" customWidth="1"/>
    <col min="6" max="6" width="23.75" customWidth="1"/>
    <col min="7" max="7" width="13.625" customWidth="1"/>
    <col min="8" max="8" width="18.25" customWidth="1"/>
    <col min="9" max="9" width="10.75" customWidth="1"/>
  </cols>
  <sheetData>
    <row r="1" spans="1:9" ht="24.95" customHeight="1">
      <c r="A1" s="2" t="s">
        <v>1</v>
      </c>
      <c r="B1" s="3" t="s">
        <v>5</v>
      </c>
      <c r="C1" s="12" t="s">
        <v>35</v>
      </c>
      <c r="D1" s="9" t="s">
        <v>34</v>
      </c>
      <c r="E1" s="9" t="s">
        <v>36</v>
      </c>
      <c r="F1" s="10" t="s">
        <v>37</v>
      </c>
      <c r="G1" s="11" t="s">
        <v>31</v>
      </c>
      <c r="H1" s="11" t="s">
        <v>32</v>
      </c>
      <c r="I1" s="11" t="s">
        <v>33</v>
      </c>
    </row>
    <row r="2" spans="1:9" ht="24.95" customHeight="1">
      <c r="A2" s="4">
        <v>1</v>
      </c>
      <c r="B2" s="1" t="s">
        <v>6</v>
      </c>
      <c r="C2" s="7">
        <v>707</v>
      </c>
      <c r="D2" s="7">
        <v>300</v>
      </c>
      <c r="E2" s="7">
        <v>310</v>
      </c>
      <c r="F2" s="7">
        <v>850</v>
      </c>
      <c r="G2" s="1" t="s">
        <v>0</v>
      </c>
      <c r="H2" s="1">
        <v>1557</v>
      </c>
      <c r="I2" s="1">
        <v>610</v>
      </c>
    </row>
    <row r="3" spans="1:9" ht="24.95" customHeight="1">
      <c r="A3" s="5">
        <v>2</v>
      </c>
      <c r="B3" s="1" t="s">
        <v>27</v>
      </c>
      <c r="C3" s="1">
        <v>362</v>
      </c>
      <c r="D3" s="1">
        <v>200</v>
      </c>
      <c r="E3" s="1">
        <v>326</v>
      </c>
      <c r="F3" s="1">
        <v>892</v>
      </c>
      <c r="G3" s="1" t="s">
        <v>0</v>
      </c>
      <c r="H3" s="1">
        <v>1254</v>
      </c>
      <c r="I3" s="1">
        <v>526</v>
      </c>
    </row>
    <row r="4" spans="1:9" ht="24.95" customHeight="1">
      <c r="A4" s="5">
        <v>3</v>
      </c>
      <c r="B4" s="1" t="s">
        <v>28</v>
      </c>
      <c r="C4" s="1">
        <v>859</v>
      </c>
      <c r="D4" s="1">
        <v>300</v>
      </c>
      <c r="E4" s="1">
        <v>307</v>
      </c>
      <c r="F4" s="1">
        <v>602</v>
      </c>
      <c r="G4" s="1" t="s">
        <v>0</v>
      </c>
      <c r="H4" s="1">
        <v>1461</v>
      </c>
      <c r="I4" s="1">
        <v>607</v>
      </c>
    </row>
    <row r="5" spans="1:9" ht="24.95" customHeight="1">
      <c r="A5" s="5">
        <v>4</v>
      </c>
      <c r="B5" s="1" t="s">
        <v>29</v>
      </c>
      <c r="C5" s="1">
        <v>431</v>
      </c>
      <c r="D5" s="1">
        <v>200</v>
      </c>
      <c r="E5" s="1">
        <v>309</v>
      </c>
      <c r="F5" s="1">
        <v>656</v>
      </c>
      <c r="G5" s="1" t="s">
        <v>0</v>
      </c>
      <c r="H5" s="1">
        <v>1087</v>
      </c>
      <c r="I5" s="1">
        <v>509</v>
      </c>
    </row>
    <row r="6" spans="1:9" ht="24.95" customHeight="1">
      <c r="A6" s="5">
        <v>5</v>
      </c>
      <c r="B6" s="1" t="s">
        <v>30</v>
      </c>
      <c r="C6" s="1">
        <v>387</v>
      </c>
      <c r="D6" s="1">
        <v>200</v>
      </c>
      <c r="E6" s="1">
        <v>348</v>
      </c>
      <c r="F6" s="1">
        <v>666</v>
      </c>
      <c r="G6" s="1" t="s">
        <v>0</v>
      </c>
      <c r="H6" s="1">
        <v>1053</v>
      </c>
      <c r="I6" s="1">
        <v>548</v>
      </c>
    </row>
    <row r="7" spans="1:9" ht="24.95" customHeight="1">
      <c r="A7" s="5">
        <v>6</v>
      </c>
      <c r="B7" s="1" t="s">
        <v>7</v>
      </c>
      <c r="C7" s="1">
        <v>528</v>
      </c>
      <c r="D7" s="1">
        <v>300</v>
      </c>
      <c r="E7" s="1">
        <v>310</v>
      </c>
      <c r="F7" s="1">
        <v>623</v>
      </c>
      <c r="G7" s="1" t="s">
        <v>0</v>
      </c>
      <c r="H7" s="1">
        <v>1151</v>
      </c>
      <c r="I7" s="1">
        <v>610</v>
      </c>
    </row>
    <row r="8" spans="1:9" ht="24.95" customHeight="1">
      <c r="A8" s="5">
        <v>7</v>
      </c>
      <c r="B8" s="1" t="s">
        <v>8</v>
      </c>
      <c r="C8" s="1">
        <v>449</v>
      </c>
      <c r="D8" s="1">
        <v>200</v>
      </c>
      <c r="E8" s="1">
        <v>265</v>
      </c>
      <c r="F8" s="1">
        <v>490</v>
      </c>
      <c r="G8" s="1" t="s">
        <v>0</v>
      </c>
      <c r="H8" s="1">
        <v>939</v>
      </c>
      <c r="I8" s="1">
        <v>465</v>
      </c>
    </row>
    <row r="9" spans="1:9" ht="24.95" customHeight="1">
      <c r="A9" s="5">
        <v>8</v>
      </c>
      <c r="B9" s="1" t="s">
        <v>9</v>
      </c>
      <c r="C9" s="1">
        <v>479</v>
      </c>
      <c r="D9" s="1">
        <v>300</v>
      </c>
      <c r="E9" s="1">
        <v>301</v>
      </c>
      <c r="F9" s="1">
        <v>432</v>
      </c>
      <c r="G9" s="1" t="s">
        <v>0</v>
      </c>
      <c r="H9" s="1">
        <v>911</v>
      </c>
      <c r="I9" s="1">
        <v>601</v>
      </c>
    </row>
    <row r="10" spans="1:9" ht="24.95" customHeight="1">
      <c r="A10" s="5">
        <v>9</v>
      </c>
      <c r="B10" s="1" t="s">
        <v>10</v>
      </c>
      <c r="C10" s="1"/>
      <c r="D10" s="1"/>
      <c r="E10" s="1"/>
      <c r="F10" s="1"/>
      <c r="G10" s="1" t="s">
        <v>2</v>
      </c>
      <c r="H10" s="1">
        <v>877</v>
      </c>
      <c r="I10" s="1">
        <v>417</v>
      </c>
    </row>
    <row r="11" spans="1:9" ht="24.95" customHeight="1">
      <c r="A11" s="5">
        <v>10</v>
      </c>
      <c r="B11" s="1" t="s">
        <v>11</v>
      </c>
      <c r="C11" s="1">
        <v>289</v>
      </c>
      <c r="D11" s="1">
        <v>300</v>
      </c>
      <c r="E11" s="1">
        <v>349</v>
      </c>
      <c r="F11" s="1">
        <v>621</v>
      </c>
      <c r="G11" s="1" t="s">
        <v>0</v>
      </c>
      <c r="H11" s="1">
        <v>910</v>
      </c>
      <c r="I11" s="1">
        <v>649</v>
      </c>
    </row>
    <row r="12" spans="1:9" ht="24.95" customHeight="1">
      <c r="A12" s="5">
        <v>11</v>
      </c>
      <c r="B12" s="1" t="s">
        <v>12</v>
      </c>
      <c r="C12" s="1">
        <v>332</v>
      </c>
      <c r="D12" s="1">
        <v>200</v>
      </c>
      <c r="E12" s="1">
        <v>217</v>
      </c>
      <c r="F12" s="1">
        <v>450</v>
      </c>
      <c r="G12" s="1" t="s">
        <v>0</v>
      </c>
      <c r="H12" s="1">
        <v>782</v>
      </c>
      <c r="I12" s="1">
        <v>417</v>
      </c>
    </row>
    <row r="13" spans="1:9" ht="24.95" customHeight="1">
      <c r="A13" s="5">
        <v>12</v>
      </c>
      <c r="B13" s="1" t="s">
        <v>13</v>
      </c>
      <c r="C13" s="1">
        <v>255</v>
      </c>
      <c r="D13" s="1">
        <v>200</v>
      </c>
      <c r="E13" s="1">
        <v>519</v>
      </c>
      <c r="F13" s="1">
        <v>508</v>
      </c>
      <c r="G13" s="1" t="s">
        <v>0</v>
      </c>
      <c r="H13" s="1">
        <v>763</v>
      </c>
      <c r="I13" s="1">
        <v>719</v>
      </c>
    </row>
    <row r="14" spans="1:9" ht="24.95" customHeight="1">
      <c r="A14" s="5">
        <v>13</v>
      </c>
      <c r="B14" s="1" t="s">
        <v>14</v>
      </c>
      <c r="C14" s="1"/>
      <c r="D14" s="1"/>
      <c r="E14" s="1"/>
      <c r="F14" s="1"/>
      <c r="G14" s="1" t="s">
        <v>2</v>
      </c>
      <c r="H14" s="1">
        <v>746</v>
      </c>
      <c r="I14" s="1">
        <v>419</v>
      </c>
    </row>
    <row r="15" spans="1:9" ht="24.95" customHeight="1">
      <c r="A15" s="5">
        <v>14</v>
      </c>
      <c r="B15" s="1" t="s">
        <v>15</v>
      </c>
      <c r="C15" s="1">
        <v>380</v>
      </c>
      <c r="D15" s="1">
        <v>200</v>
      </c>
      <c r="E15" s="1">
        <v>226</v>
      </c>
      <c r="F15" s="1">
        <v>573</v>
      </c>
      <c r="G15" s="1" t="s">
        <v>0</v>
      </c>
      <c r="H15" s="1">
        <v>426</v>
      </c>
      <c r="I15" s="1">
        <v>953</v>
      </c>
    </row>
    <row r="16" spans="1:9" ht="24.95" customHeight="1">
      <c r="A16" s="5">
        <v>15</v>
      </c>
      <c r="B16" s="1" t="s">
        <v>16</v>
      </c>
      <c r="C16" s="1">
        <v>284</v>
      </c>
      <c r="D16" s="1">
        <v>200</v>
      </c>
      <c r="E16" s="1">
        <v>270</v>
      </c>
      <c r="F16" s="1">
        <v>609</v>
      </c>
      <c r="G16" s="1" t="s">
        <v>0</v>
      </c>
      <c r="H16" s="1">
        <v>893</v>
      </c>
      <c r="I16" s="1">
        <v>529</v>
      </c>
    </row>
    <row r="17" spans="1:9" ht="24.95" customHeight="1">
      <c r="A17" s="5">
        <v>16</v>
      </c>
      <c r="B17" s="1" t="s">
        <v>17</v>
      </c>
      <c r="C17" s="1">
        <v>619</v>
      </c>
      <c r="D17" s="1">
        <v>300</v>
      </c>
      <c r="E17" s="1">
        <v>332</v>
      </c>
      <c r="F17" s="1">
        <v>386</v>
      </c>
      <c r="G17" s="1" t="s">
        <v>0</v>
      </c>
      <c r="H17" s="1">
        <v>1005</v>
      </c>
      <c r="I17" s="1">
        <v>632</v>
      </c>
    </row>
    <row r="18" spans="1:9" ht="24.95" customHeight="1">
      <c r="A18" s="5">
        <v>17</v>
      </c>
      <c r="B18" s="1" t="s">
        <v>18</v>
      </c>
      <c r="C18" s="1">
        <v>453</v>
      </c>
      <c r="D18" s="1">
        <v>200</v>
      </c>
      <c r="E18" s="1">
        <v>347</v>
      </c>
      <c r="F18" s="1">
        <v>224</v>
      </c>
      <c r="G18" s="1" t="s">
        <v>0</v>
      </c>
      <c r="H18" s="1">
        <v>677</v>
      </c>
      <c r="I18" s="1">
        <v>547</v>
      </c>
    </row>
    <row r="19" spans="1:9" ht="24.95" customHeight="1">
      <c r="A19" s="5">
        <v>18</v>
      </c>
      <c r="B19" s="1" t="s">
        <v>19</v>
      </c>
      <c r="C19" s="1">
        <v>272</v>
      </c>
      <c r="D19" s="1">
        <v>200</v>
      </c>
      <c r="E19" s="1">
        <v>283</v>
      </c>
      <c r="F19" s="1">
        <v>328</v>
      </c>
      <c r="G19" s="1" t="s">
        <v>0</v>
      </c>
      <c r="H19" s="1">
        <v>600</v>
      </c>
      <c r="I19" s="1">
        <v>483</v>
      </c>
    </row>
    <row r="20" spans="1:9" ht="24.95" customHeight="1">
      <c r="A20" s="5">
        <v>19</v>
      </c>
      <c r="B20" s="1" t="s">
        <v>20</v>
      </c>
      <c r="C20" s="1"/>
      <c r="D20" s="1"/>
      <c r="E20" s="1"/>
      <c r="F20" s="1"/>
      <c r="G20" s="1" t="s">
        <v>2</v>
      </c>
      <c r="H20" s="1">
        <v>563</v>
      </c>
      <c r="I20" s="1">
        <v>395</v>
      </c>
    </row>
    <row r="21" spans="1:9" ht="24.95" customHeight="1">
      <c r="A21" s="5">
        <v>20</v>
      </c>
      <c r="B21" s="1" t="s">
        <v>21</v>
      </c>
      <c r="C21" s="1">
        <v>131</v>
      </c>
      <c r="D21" s="1">
        <v>200</v>
      </c>
      <c r="E21" s="1">
        <v>246</v>
      </c>
      <c r="F21" s="1">
        <v>435</v>
      </c>
      <c r="G21" s="1" t="s">
        <v>0</v>
      </c>
      <c r="H21" s="1">
        <v>446</v>
      </c>
      <c r="I21" s="1">
        <v>566</v>
      </c>
    </row>
    <row r="22" spans="1:9" ht="24.95" customHeight="1">
      <c r="A22" s="5">
        <v>21</v>
      </c>
      <c r="B22" s="1" t="s">
        <v>22</v>
      </c>
      <c r="C22" s="1">
        <v>271</v>
      </c>
      <c r="D22" s="1">
        <v>200</v>
      </c>
      <c r="E22" s="1">
        <v>305</v>
      </c>
      <c r="F22" s="1">
        <v>295</v>
      </c>
      <c r="G22" s="1" t="s">
        <v>0</v>
      </c>
      <c r="H22" s="1">
        <v>566</v>
      </c>
      <c r="I22" s="1">
        <v>505</v>
      </c>
    </row>
    <row r="23" spans="1:9" ht="24.95" customHeight="1">
      <c r="A23" s="5">
        <v>22</v>
      </c>
      <c r="B23" s="1" t="s">
        <v>23</v>
      </c>
      <c r="C23" s="1">
        <v>253</v>
      </c>
      <c r="D23" s="1">
        <v>200</v>
      </c>
      <c r="E23" s="1">
        <v>233</v>
      </c>
      <c r="F23" s="1">
        <v>200</v>
      </c>
      <c r="G23" s="1" t="s">
        <v>0</v>
      </c>
      <c r="H23" s="1">
        <v>453</v>
      </c>
      <c r="I23" s="1">
        <v>433</v>
      </c>
    </row>
    <row r="24" spans="1:9" ht="24.95" customHeight="1">
      <c r="A24" s="5">
        <v>23</v>
      </c>
      <c r="B24" s="1" t="s">
        <v>24</v>
      </c>
      <c r="C24" s="1">
        <v>666</v>
      </c>
      <c r="D24" s="1">
        <v>300</v>
      </c>
      <c r="E24" s="1">
        <v>252</v>
      </c>
      <c r="F24" s="1">
        <v>251</v>
      </c>
      <c r="G24" s="1" t="s">
        <v>0</v>
      </c>
      <c r="H24" s="1">
        <v>917</v>
      </c>
      <c r="I24" s="1">
        <v>552</v>
      </c>
    </row>
    <row r="25" spans="1:9" ht="24.95" customHeight="1">
      <c r="A25" s="5">
        <v>24</v>
      </c>
      <c r="B25" s="1" t="s">
        <v>25</v>
      </c>
      <c r="C25" s="1">
        <v>198</v>
      </c>
      <c r="D25" s="1">
        <v>200</v>
      </c>
      <c r="E25" s="1">
        <v>207</v>
      </c>
      <c r="F25" s="1">
        <v>307</v>
      </c>
      <c r="G25" s="1" t="s">
        <v>0</v>
      </c>
      <c r="H25" s="1">
        <v>505</v>
      </c>
      <c r="I25" s="1">
        <v>407</v>
      </c>
    </row>
    <row r="26" spans="1:9" ht="24.95" customHeight="1">
      <c r="A26" s="5">
        <v>25</v>
      </c>
      <c r="B26" s="1" t="s">
        <v>26</v>
      </c>
      <c r="C26" s="8">
        <v>591</v>
      </c>
      <c r="D26" s="8">
        <v>300</v>
      </c>
      <c r="E26" s="8">
        <v>194</v>
      </c>
      <c r="F26" s="8">
        <v>209</v>
      </c>
      <c r="G26" s="1" t="s">
        <v>0</v>
      </c>
      <c r="H26" s="1">
        <v>800</v>
      </c>
      <c r="I26" s="1">
        <v>394</v>
      </c>
    </row>
    <row r="27" spans="1:9" ht="24.95" customHeight="1">
      <c r="A27" s="18" t="s">
        <v>3</v>
      </c>
      <c r="B27" s="13"/>
      <c r="C27" s="15">
        <f>SUM(C2:C26)</f>
        <v>9196</v>
      </c>
      <c r="D27" s="16">
        <f>SUM(D2:D26)</f>
        <v>5200</v>
      </c>
      <c r="E27" s="16">
        <f>SUM(E2:E26)</f>
        <v>6456</v>
      </c>
      <c r="F27" s="16">
        <f>SUM(F2:F26)</f>
        <v>10607</v>
      </c>
      <c r="G27" s="15"/>
      <c r="H27" s="15">
        <f>SUM(H2:H26)</f>
        <v>21342</v>
      </c>
      <c r="I27" s="1"/>
    </row>
    <row r="28" spans="1:9" ht="24.95" customHeight="1">
      <c r="A28" s="18" t="s">
        <v>4</v>
      </c>
      <c r="B28" s="14"/>
      <c r="C28" s="15">
        <f>AVERAGE(C2:C26)</f>
        <v>418</v>
      </c>
      <c r="D28" s="15">
        <f>AVERAGE(D2:D26)</f>
        <v>236.36363636363637</v>
      </c>
      <c r="E28" s="15">
        <f>AVERAGE(E2:E26)</f>
        <v>293.45454545454544</v>
      </c>
      <c r="F28" s="15">
        <f>AVERAGE(F2:F26)</f>
        <v>482.13636363636363</v>
      </c>
      <c r="G28" s="17"/>
      <c r="H28" s="15">
        <f>AVERAGE(H2:H26)</f>
        <v>853.68</v>
      </c>
      <c r="I28" s="6">
        <f>AVERAGE(I2:I26)</f>
        <v>539.72</v>
      </c>
    </row>
    <row r="29" spans="1:9" ht="24.95" customHeight="1">
      <c r="A29" s="18" t="s">
        <v>39</v>
      </c>
      <c r="B29" s="14"/>
      <c r="C29" s="15">
        <f>MAX(C2:C26)</f>
        <v>859</v>
      </c>
      <c r="D29" s="15"/>
      <c r="E29" s="15"/>
      <c r="F29" s="15">
        <f>MAX(F2:F26)</f>
        <v>892</v>
      </c>
      <c r="G29" s="17"/>
      <c r="H29" s="15">
        <f>MAX(H2:H26)</f>
        <v>1557</v>
      </c>
      <c r="I29" s="6"/>
    </row>
    <row r="30" spans="1:9" ht="24.95" customHeight="1">
      <c r="A30" s="18" t="s">
        <v>38</v>
      </c>
      <c r="B30" s="14"/>
      <c r="C30" s="15">
        <f>MIN(C2:C26)</f>
        <v>131</v>
      </c>
      <c r="D30" s="15"/>
      <c r="E30" s="15"/>
      <c r="F30" s="15">
        <f>MIN(F2:F26)</f>
        <v>200</v>
      </c>
      <c r="G30" s="17"/>
      <c r="H30" s="15">
        <f>MIN(H2:H26)</f>
        <v>426</v>
      </c>
      <c r="I30" s="6"/>
    </row>
  </sheetData>
  <phoneticPr fontId="1" type="noConversion"/>
  <pageMargins left="0.7" right="0.7" top="0.75" bottom="0.75" header="0.3" footer="0.3"/>
  <pageSetup paperSize="9" scale="9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학교급식 나트륨 함량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2013-10-02T04:10:49Z</cp:lastPrinted>
  <dcterms:created xsi:type="dcterms:W3CDTF">2013-10-02T00:49:32Z</dcterms:created>
  <dcterms:modified xsi:type="dcterms:W3CDTF">2013-10-21T01:37:15Z</dcterms:modified>
</cp:coreProperties>
</file>