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9440" windowHeight="12555"/>
  </bookViews>
  <sheets>
    <sheet name="통계" sheetId="17" r:id="rId1"/>
    <sheet name="서울청" sheetId="1" r:id="rId2"/>
    <sheet name="부산청" sheetId="2" r:id="rId3"/>
    <sheet name="대구청" sheetId="3" r:id="rId4"/>
    <sheet name="인천청" sheetId="4" r:id="rId5"/>
    <sheet name="광주청" sheetId="5" r:id="rId6"/>
    <sheet name="대전청" sheetId="6" r:id="rId7"/>
    <sheet name="울산청" sheetId="7" r:id="rId8"/>
    <sheet name="경기청" sheetId="8" r:id="rId9"/>
    <sheet name="강원청" sheetId="9" r:id="rId10"/>
    <sheet name="충북청" sheetId="10" r:id="rId11"/>
    <sheet name="충남청" sheetId="11" r:id="rId12"/>
    <sheet name="전북청" sheetId="12" r:id="rId13"/>
    <sheet name="전남청" sheetId="13" r:id="rId14"/>
    <sheet name="경북청" sheetId="14" r:id="rId15"/>
    <sheet name="경남청" sheetId="15" r:id="rId16"/>
    <sheet name="제주청" sheetId="16" r:id="rId17"/>
    <sheet name="table" sheetId="18" r:id="rId18"/>
  </sheets>
  <definedNames>
    <definedName name="_xlnm._FilterDatabase" localSheetId="17" hidden="1">table!$A$2:$L$82</definedName>
    <definedName name="_xlnm._FilterDatabase" localSheetId="0" hidden="1">통계!$B$2:$L$2</definedName>
  </definedNames>
  <calcPr calcId="145621"/>
</workbook>
</file>

<file path=xl/calcChain.xml><?xml version="1.0" encoding="utf-8"?>
<calcChain xmlns="http://schemas.openxmlformats.org/spreadsheetml/2006/main">
  <c r="L4" i="17" l="1"/>
  <c r="K4" i="17" l="1"/>
  <c r="J4" i="17"/>
  <c r="I4" i="17"/>
  <c r="H4" i="17"/>
  <c r="G4" i="17"/>
  <c r="F4" i="17"/>
  <c r="E4" i="17"/>
  <c r="K3" i="16"/>
  <c r="J3" i="16"/>
  <c r="I3" i="16"/>
  <c r="H3" i="16"/>
  <c r="G3" i="16"/>
  <c r="F3" i="16"/>
  <c r="E3" i="16"/>
  <c r="D3" i="16"/>
  <c r="C3" i="16"/>
  <c r="B3" i="16"/>
  <c r="K3" i="15"/>
  <c r="J3" i="15"/>
  <c r="I3" i="15"/>
  <c r="H3" i="15"/>
  <c r="G3" i="15"/>
  <c r="F3" i="15"/>
  <c r="E3" i="15"/>
  <c r="D3" i="15"/>
  <c r="C3" i="15"/>
  <c r="B3" i="15"/>
  <c r="K3" i="14"/>
  <c r="J3" i="14"/>
  <c r="I3" i="14"/>
  <c r="H3" i="14"/>
  <c r="G3" i="14"/>
  <c r="F3" i="14"/>
  <c r="E3" i="14"/>
  <c r="D3" i="14"/>
  <c r="C3" i="14"/>
  <c r="B3" i="14"/>
  <c r="K3" i="13"/>
  <c r="J3" i="13"/>
  <c r="I3" i="13"/>
  <c r="H3" i="13"/>
  <c r="G3" i="13"/>
  <c r="F3" i="13"/>
  <c r="E3" i="13"/>
  <c r="D3" i="13"/>
  <c r="C3" i="13"/>
  <c r="B3" i="13"/>
  <c r="K3" i="12"/>
  <c r="J3" i="12"/>
  <c r="I3" i="12"/>
  <c r="H3" i="12"/>
  <c r="G3" i="12"/>
  <c r="F3" i="12"/>
  <c r="E3" i="12"/>
  <c r="D3" i="12"/>
  <c r="C3" i="12"/>
  <c r="B3" i="12"/>
  <c r="K3" i="11"/>
  <c r="J3" i="11"/>
  <c r="I3" i="11"/>
  <c r="H3" i="11"/>
  <c r="G3" i="11"/>
  <c r="F3" i="11"/>
  <c r="E3" i="11"/>
  <c r="D3" i="11"/>
  <c r="C3" i="11"/>
  <c r="B3" i="11"/>
  <c r="K3" i="10"/>
  <c r="J3" i="10"/>
  <c r="I3" i="10"/>
  <c r="H3" i="10"/>
  <c r="G3" i="10"/>
  <c r="F3" i="10"/>
  <c r="E3" i="10"/>
  <c r="D3" i="10"/>
  <c r="C3" i="10"/>
  <c r="B3" i="10"/>
  <c r="K3" i="9"/>
  <c r="J3" i="9"/>
  <c r="I3" i="9"/>
  <c r="H3" i="9"/>
  <c r="G3" i="9"/>
  <c r="F3" i="9"/>
  <c r="E3" i="9"/>
  <c r="D3" i="9"/>
  <c r="C3" i="9"/>
  <c r="B3" i="9"/>
  <c r="K3" i="8"/>
  <c r="J3" i="8"/>
  <c r="I3" i="8"/>
  <c r="H3" i="8"/>
  <c r="G3" i="8"/>
  <c r="F3" i="8"/>
  <c r="E3" i="8"/>
  <c r="D3" i="8"/>
  <c r="C3" i="8"/>
  <c r="B3" i="8"/>
  <c r="K3" i="7"/>
  <c r="J3" i="7"/>
  <c r="I3" i="7"/>
  <c r="H3" i="7"/>
  <c r="G3" i="7"/>
  <c r="F3" i="7"/>
  <c r="E3" i="7"/>
  <c r="D3" i="7"/>
  <c r="C3" i="7"/>
  <c r="B3" i="7"/>
  <c r="K3" i="6"/>
  <c r="J3" i="6"/>
  <c r="I3" i="6"/>
  <c r="H3" i="6"/>
  <c r="G3" i="6"/>
  <c r="F3" i="6"/>
  <c r="E3" i="6"/>
  <c r="D3" i="6"/>
  <c r="C3" i="6"/>
  <c r="B3" i="6"/>
  <c r="K3" i="5"/>
  <c r="J3" i="5"/>
  <c r="I3" i="5"/>
  <c r="H3" i="5"/>
  <c r="G3" i="5"/>
  <c r="F3" i="5"/>
  <c r="E3" i="5"/>
  <c r="D3" i="5"/>
  <c r="C3" i="5"/>
  <c r="B3" i="5"/>
  <c r="K3" i="4"/>
  <c r="J3" i="4"/>
  <c r="I3" i="4"/>
  <c r="H3" i="4"/>
  <c r="G3" i="4"/>
  <c r="F3" i="4"/>
  <c r="E3" i="4"/>
  <c r="D3" i="4"/>
  <c r="C3" i="4"/>
  <c r="B3" i="4"/>
  <c r="K3" i="3"/>
  <c r="J3" i="3"/>
  <c r="I3" i="3"/>
  <c r="H3" i="3"/>
  <c r="G3" i="3"/>
  <c r="F3" i="3"/>
  <c r="E3" i="3"/>
  <c r="D3" i="3"/>
  <c r="C3" i="3"/>
  <c r="B3" i="3"/>
  <c r="K3" i="2"/>
  <c r="J3" i="2"/>
  <c r="I3" i="2"/>
  <c r="H3" i="2"/>
  <c r="G3" i="2"/>
  <c r="F3" i="2"/>
  <c r="E3" i="2"/>
  <c r="D3" i="2"/>
  <c r="C3" i="2"/>
  <c r="B3" i="2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<sst xmlns="http://schemas.openxmlformats.org/spreadsheetml/2006/main" count="498" uniqueCount="50">
  <si>
    <t>구분</t>
  </si>
  <si>
    <t>수사관 교체 요청</t>
  </si>
  <si>
    <t>교체</t>
  </si>
  <si>
    <t>계</t>
  </si>
  <si>
    <t>가혹행위</t>
  </si>
  <si>
    <t>욕설</t>
  </si>
  <si>
    <t>기타인권침해</t>
  </si>
  <si>
    <t>청탁의혹</t>
  </si>
  <si>
    <t>금품수수의혹</t>
  </si>
  <si>
    <t>편파수사</t>
  </si>
  <si>
    <t>친분관계</t>
  </si>
  <si>
    <t>기타</t>
  </si>
  <si>
    <t>서울청</t>
  </si>
  <si>
    <t>부산청</t>
  </si>
  <si>
    <t>대구청</t>
  </si>
  <si>
    <t>인천청</t>
  </si>
  <si>
    <t>광주청</t>
  </si>
  <si>
    <t>대전청</t>
  </si>
  <si>
    <t>울산청</t>
  </si>
  <si>
    <t>경기청</t>
  </si>
  <si>
    <t>강원청</t>
  </si>
  <si>
    <t>충북청</t>
  </si>
  <si>
    <t>충남청</t>
  </si>
  <si>
    <t>전북청</t>
  </si>
  <si>
    <t>전남청</t>
  </si>
  <si>
    <t>경북청</t>
  </si>
  <si>
    <t>경남청</t>
  </si>
  <si>
    <t>제주청</t>
  </si>
  <si>
    <t>2012. 1. 1.∼12. 31.</t>
    <phoneticPr fontId="8" type="noConversion"/>
  </si>
  <si>
    <t>날짜</t>
    <phoneticPr fontId="8" type="noConversion"/>
  </si>
  <si>
    <t>2013. 1. 1.∼12. 31.</t>
    <phoneticPr fontId="8" type="noConversion"/>
  </si>
  <si>
    <t>2014. 1. 1.∼12. 31.</t>
    <phoneticPr fontId="8" type="noConversion"/>
  </si>
  <si>
    <t>2015. 1. 1.∼6. 30.</t>
    <phoneticPr fontId="8" type="noConversion"/>
  </si>
  <si>
    <t xml:space="preserve">2011. 5. 2.∼12. 31.  </t>
    <phoneticPr fontId="8" type="noConversion"/>
  </si>
  <si>
    <t>2011. 5. 2.∼12. 31.</t>
    <phoneticPr fontId="8" type="noConversion"/>
  </si>
  <si>
    <t>2015. 1. 1.∼ 6. 30.</t>
    <phoneticPr fontId="8" type="noConversion"/>
  </si>
  <si>
    <t xml:space="preserve">2011. 5. 2.∼12. 31. </t>
    <phoneticPr fontId="8" type="noConversion"/>
  </si>
  <si>
    <t>총계</t>
    <phoneticPr fontId="8" type="noConversion"/>
  </si>
  <si>
    <t>비율</t>
    <phoneticPr fontId="8" type="noConversion"/>
  </si>
  <si>
    <t xml:space="preserve"> 2011. 5. 2.∼12. 31.</t>
    <phoneticPr fontId="8" type="noConversion"/>
  </si>
  <si>
    <t>2012. 1. 1.∼12. 31.</t>
    <phoneticPr fontId="8" type="noConversion"/>
  </si>
  <si>
    <t>2013. 1. 1.∼12. 31.</t>
    <phoneticPr fontId="8" type="noConversion"/>
  </si>
  <si>
    <t>2014. 1. 1.∼12. 31.</t>
    <phoneticPr fontId="8" type="noConversion"/>
  </si>
  <si>
    <t>2015. 1. 1.∼6. 30.</t>
    <phoneticPr fontId="8" type="noConversion"/>
  </si>
  <si>
    <t>지방청별</t>
    <phoneticPr fontId="8" type="noConversion"/>
  </si>
  <si>
    <t>연도별</t>
    <phoneticPr fontId="8" type="noConversion"/>
  </si>
  <si>
    <t>가혹
행위</t>
    <phoneticPr fontId="8" type="noConversion"/>
  </si>
  <si>
    <t>청탁
의혹</t>
    <phoneticPr fontId="8" type="noConversion"/>
  </si>
  <si>
    <t>편파
수사</t>
    <phoneticPr fontId="8" type="noConversion"/>
  </si>
  <si>
    <t>친분
관계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</si>
</sst>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한양중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한양중고딕"/>
      <family val="3"/>
      <charset val="129"/>
    </font>
    <font>
      <sz val="10"/>
      <color rgb="FF000000"/>
      <name val="한양중고딕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E0EED1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3" fillId="0" borderId="2" xfId="1" applyNumberFormat="1" applyFont="1" applyFill="1" applyBorder="1" applyAlignment="1">
      <alignment horizontal="center" vertical="center" wrapText="1"/>
    </xf>
    <xf numFmtId="10" fontId="3" fillId="0" borderId="2" xfId="1" applyNumberFormat="1" applyFont="1" applyFill="1" applyBorder="1" applyAlignment="1">
      <alignment horizontal="center" vertical="center" wrapText="1"/>
    </xf>
    <xf numFmtId="176" fontId="3" fillId="0" borderId="2" xfId="2" applyNumberFormat="1" applyFont="1" applyFill="1" applyBorder="1" applyAlignment="1">
      <alignment horizontal="center" vertical="center" wrapText="1"/>
    </xf>
    <xf numFmtId="41" fontId="6" fillId="0" borderId="3" xfId="1" applyFont="1" applyBorder="1" applyAlignment="1">
      <alignment horizontal="center" vertical="center" wrapText="1"/>
    </xf>
    <xf numFmtId="41" fontId="7" fillId="0" borderId="3" xfId="1" applyFont="1" applyBorder="1" applyAlignment="1">
      <alignment horizontal="center" vertical="center" wrapText="1"/>
    </xf>
    <xf numFmtId="41" fontId="5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2" borderId="2" xfId="1" applyFont="1" applyFill="1" applyBorder="1" applyAlignment="1">
      <alignment horizontal="center" vertical="center" wrapText="1"/>
    </xf>
    <xf numFmtId="41" fontId="3" fillId="2" borderId="3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5"/>
  <sheetViews>
    <sheetView tabSelected="1" workbookViewId="0">
      <selection activeCell="M4" sqref="M4"/>
    </sheetView>
  </sheetViews>
  <sheetFormatPr defaultRowHeight="16.5"/>
  <cols>
    <col min="1" max="1" width="8.125" customWidth="1"/>
    <col min="2" max="2" width="9.125" style="4" customWidth="1"/>
    <col min="3" max="3" width="7.625" style="4" customWidth="1"/>
    <col min="4" max="4" width="7" style="4" customWidth="1"/>
    <col min="5" max="5" width="6.75" style="4" customWidth="1"/>
    <col min="6" max="6" width="9" style="4"/>
    <col min="7" max="7" width="6.5" style="4" customWidth="1"/>
    <col min="8" max="8" width="9" style="4"/>
    <col min="9" max="9" width="7.5" style="4" customWidth="1"/>
    <col min="10" max="10" width="6.5" style="4" customWidth="1"/>
    <col min="11" max="12" width="8.5" style="4" bestFit="1" customWidth="1"/>
  </cols>
  <sheetData>
    <row r="1" spans="1:12">
      <c r="A1" s="30" t="s">
        <v>0</v>
      </c>
      <c r="B1" s="30"/>
      <c r="C1" s="30" t="s">
        <v>1</v>
      </c>
      <c r="D1" s="30"/>
      <c r="E1" s="30"/>
      <c r="F1" s="30"/>
      <c r="G1" s="30"/>
      <c r="H1" s="30"/>
      <c r="I1" s="30"/>
      <c r="J1" s="30"/>
      <c r="K1" s="30"/>
      <c r="L1" s="30" t="s">
        <v>2</v>
      </c>
    </row>
    <row r="2" spans="1:12" ht="33">
      <c r="A2" s="30"/>
      <c r="B2" s="30"/>
      <c r="C2" s="1" t="s">
        <v>3</v>
      </c>
      <c r="D2" s="1" t="s">
        <v>46</v>
      </c>
      <c r="E2" s="1" t="s">
        <v>5</v>
      </c>
      <c r="F2" s="1" t="s">
        <v>6</v>
      </c>
      <c r="G2" s="1" t="s">
        <v>47</v>
      </c>
      <c r="H2" s="1" t="s">
        <v>8</v>
      </c>
      <c r="I2" s="1" t="s">
        <v>48</v>
      </c>
      <c r="J2" s="1" t="s">
        <v>49</v>
      </c>
      <c r="K2" s="1" t="s">
        <v>11</v>
      </c>
      <c r="L2" s="30"/>
    </row>
    <row r="3" spans="1:12">
      <c r="A3" s="31" t="s">
        <v>37</v>
      </c>
      <c r="B3" s="31"/>
      <c r="C3" s="9">
        <v>7194</v>
      </c>
      <c r="D3" s="9">
        <v>0</v>
      </c>
      <c r="E3" s="9">
        <v>17</v>
      </c>
      <c r="F3" s="9">
        <v>118</v>
      </c>
      <c r="G3" s="9">
        <v>27</v>
      </c>
      <c r="H3" s="9">
        <v>4</v>
      </c>
      <c r="I3" s="9">
        <v>3266</v>
      </c>
      <c r="J3" s="9">
        <v>81</v>
      </c>
      <c r="K3" s="9">
        <v>3681</v>
      </c>
      <c r="L3" s="9">
        <v>5644</v>
      </c>
    </row>
    <row r="4" spans="1:12">
      <c r="A4" s="27" t="s">
        <v>38</v>
      </c>
      <c r="B4" s="27"/>
      <c r="C4" s="20">
        <v>1</v>
      </c>
      <c r="D4" s="21">
        <v>0</v>
      </c>
      <c r="E4" s="22">
        <f>E3/$C$3</f>
        <v>2.3630803447317211E-3</v>
      </c>
      <c r="F4" s="22">
        <f t="shared" ref="F4:L4" si="0">F3/$C$3</f>
        <v>1.6402557686961357E-2</v>
      </c>
      <c r="G4" s="22">
        <f t="shared" si="0"/>
        <v>3.7531276063386154E-3</v>
      </c>
      <c r="H4" s="22">
        <f t="shared" si="0"/>
        <v>5.5601890464275787E-4</v>
      </c>
      <c r="I4" s="22">
        <f t="shared" si="0"/>
        <v>0.45398943564081179</v>
      </c>
      <c r="J4" s="22">
        <f t="shared" si="0"/>
        <v>1.1259382819015847E-2</v>
      </c>
      <c r="K4" s="22">
        <f t="shared" si="0"/>
        <v>0.5116763969974979</v>
      </c>
      <c r="L4" s="22">
        <f t="shared" si="0"/>
        <v>0.78454267445093129</v>
      </c>
    </row>
    <row r="5" spans="1:12" ht="33">
      <c r="A5" s="28" t="s">
        <v>45</v>
      </c>
      <c r="B5" s="19" t="s">
        <v>39</v>
      </c>
      <c r="C5" s="10">
        <v>1026</v>
      </c>
      <c r="D5" s="10">
        <v>0</v>
      </c>
      <c r="E5" s="10">
        <v>2</v>
      </c>
      <c r="F5" s="10">
        <v>21</v>
      </c>
      <c r="G5" s="10">
        <v>9</v>
      </c>
      <c r="H5" s="10">
        <v>0</v>
      </c>
      <c r="I5" s="10">
        <v>514</v>
      </c>
      <c r="J5" s="10">
        <v>13</v>
      </c>
      <c r="K5" s="10">
        <v>467</v>
      </c>
      <c r="L5" s="10">
        <v>789</v>
      </c>
    </row>
    <row r="6" spans="1:12" ht="33">
      <c r="A6" s="28"/>
      <c r="B6" s="19" t="s">
        <v>40</v>
      </c>
      <c r="C6" s="10">
        <v>1678</v>
      </c>
      <c r="D6" s="10">
        <v>0</v>
      </c>
      <c r="E6" s="10">
        <v>2</v>
      </c>
      <c r="F6" s="10">
        <v>35</v>
      </c>
      <c r="G6" s="10">
        <v>4</v>
      </c>
      <c r="H6" s="10">
        <v>0</v>
      </c>
      <c r="I6" s="10">
        <v>937</v>
      </c>
      <c r="J6" s="10">
        <v>22</v>
      </c>
      <c r="K6" s="10">
        <v>678</v>
      </c>
      <c r="L6" s="10">
        <v>1434</v>
      </c>
    </row>
    <row r="7" spans="1:12" ht="33">
      <c r="A7" s="28"/>
      <c r="B7" s="19" t="s">
        <v>41</v>
      </c>
      <c r="C7" s="10">
        <v>1567</v>
      </c>
      <c r="D7" s="10">
        <v>0</v>
      </c>
      <c r="E7" s="10">
        <v>7</v>
      </c>
      <c r="F7" s="10">
        <v>26</v>
      </c>
      <c r="G7" s="10">
        <v>2</v>
      </c>
      <c r="H7" s="10">
        <v>1</v>
      </c>
      <c r="I7" s="10">
        <v>712</v>
      </c>
      <c r="J7" s="10">
        <v>18</v>
      </c>
      <c r="K7" s="10">
        <v>801</v>
      </c>
      <c r="L7" s="10">
        <v>1225</v>
      </c>
    </row>
    <row r="8" spans="1:12" ht="33">
      <c r="A8" s="28"/>
      <c r="B8" s="19" t="s">
        <v>42</v>
      </c>
      <c r="C8" s="10">
        <v>1963</v>
      </c>
      <c r="D8" s="10">
        <v>0</v>
      </c>
      <c r="E8" s="10">
        <v>5</v>
      </c>
      <c r="F8" s="10">
        <v>18</v>
      </c>
      <c r="G8" s="10">
        <v>11</v>
      </c>
      <c r="H8" s="10">
        <v>2</v>
      </c>
      <c r="I8" s="10">
        <v>744</v>
      </c>
      <c r="J8" s="10">
        <v>23</v>
      </c>
      <c r="K8" s="10">
        <v>1160</v>
      </c>
      <c r="L8" s="10">
        <v>1481</v>
      </c>
    </row>
    <row r="9" spans="1:12" ht="33">
      <c r="A9" s="28"/>
      <c r="B9" s="19" t="s">
        <v>43</v>
      </c>
      <c r="C9" s="10">
        <v>960</v>
      </c>
      <c r="D9" s="10">
        <v>0</v>
      </c>
      <c r="E9" s="10">
        <v>1</v>
      </c>
      <c r="F9" s="10">
        <v>18</v>
      </c>
      <c r="G9" s="10">
        <v>1</v>
      </c>
      <c r="H9" s="10">
        <v>1</v>
      </c>
      <c r="I9" s="10">
        <v>359</v>
      </c>
      <c r="J9" s="10">
        <v>5</v>
      </c>
      <c r="K9" s="10">
        <v>575</v>
      </c>
      <c r="L9" s="10">
        <v>715</v>
      </c>
    </row>
    <row r="10" spans="1:12">
      <c r="A10" s="29" t="s">
        <v>44</v>
      </c>
      <c r="B10" s="26" t="s">
        <v>12</v>
      </c>
      <c r="C10" s="23">
        <v>1995</v>
      </c>
      <c r="D10" s="24">
        <v>0</v>
      </c>
      <c r="E10" s="23">
        <v>5</v>
      </c>
      <c r="F10" s="23">
        <v>41</v>
      </c>
      <c r="G10" s="23">
        <v>13</v>
      </c>
      <c r="H10" s="24">
        <v>1</v>
      </c>
      <c r="I10" s="23">
        <v>973</v>
      </c>
      <c r="J10" s="23">
        <v>6</v>
      </c>
      <c r="K10" s="23">
        <v>956</v>
      </c>
      <c r="L10" s="25">
        <v>1459</v>
      </c>
    </row>
    <row r="11" spans="1:12">
      <c r="A11" s="28"/>
      <c r="B11" s="2" t="s">
        <v>13</v>
      </c>
      <c r="C11" s="10">
        <v>777</v>
      </c>
      <c r="D11" s="11">
        <v>0</v>
      </c>
      <c r="E11" s="11">
        <v>1</v>
      </c>
      <c r="F11" s="10">
        <v>14</v>
      </c>
      <c r="G11" s="10">
        <v>5</v>
      </c>
      <c r="H11" s="11">
        <v>1</v>
      </c>
      <c r="I11" s="10">
        <v>279</v>
      </c>
      <c r="J11" s="10">
        <v>7</v>
      </c>
      <c r="K11" s="10">
        <v>470</v>
      </c>
      <c r="L11" s="12">
        <v>678</v>
      </c>
    </row>
    <row r="12" spans="1:12">
      <c r="A12" s="28"/>
      <c r="B12" s="2" t="s">
        <v>14</v>
      </c>
      <c r="C12" s="10">
        <v>357</v>
      </c>
      <c r="D12" s="11">
        <v>0</v>
      </c>
      <c r="E12" s="11">
        <v>2</v>
      </c>
      <c r="F12" s="10">
        <v>9</v>
      </c>
      <c r="G12" s="10">
        <v>1</v>
      </c>
      <c r="H12" s="11">
        <v>0</v>
      </c>
      <c r="I12" s="10">
        <v>215</v>
      </c>
      <c r="J12" s="11">
        <v>4</v>
      </c>
      <c r="K12" s="10">
        <v>126</v>
      </c>
      <c r="L12" s="12">
        <v>285</v>
      </c>
    </row>
    <row r="13" spans="1:12">
      <c r="A13" s="28"/>
      <c r="B13" s="2" t="s">
        <v>15</v>
      </c>
      <c r="C13" s="10">
        <v>393</v>
      </c>
      <c r="D13" s="11">
        <v>0</v>
      </c>
      <c r="E13" s="11">
        <v>1</v>
      </c>
      <c r="F13" s="11">
        <v>2</v>
      </c>
      <c r="G13" s="11">
        <v>0</v>
      </c>
      <c r="H13" s="11">
        <v>0</v>
      </c>
      <c r="I13" s="10">
        <v>175</v>
      </c>
      <c r="J13" s="10">
        <v>1</v>
      </c>
      <c r="K13" s="10">
        <v>214</v>
      </c>
      <c r="L13" s="12">
        <v>333</v>
      </c>
    </row>
    <row r="14" spans="1:12">
      <c r="A14" s="28"/>
      <c r="B14" s="2" t="s">
        <v>16</v>
      </c>
      <c r="C14" s="10">
        <v>283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0">
        <v>134</v>
      </c>
      <c r="J14" s="11">
        <v>2</v>
      </c>
      <c r="K14" s="10">
        <v>147</v>
      </c>
      <c r="L14" s="12">
        <v>237</v>
      </c>
    </row>
    <row r="15" spans="1:12">
      <c r="A15" s="28"/>
      <c r="B15" s="2" t="s">
        <v>17</v>
      </c>
      <c r="C15" s="10">
        <v>253</v>
      </c>
      <c r="D15" s="11">
        <v>0</v>
      </c>
      <c r="E15" s="11">
        <v>2</v>
      </c>
      <c r="F15" s="11">
        <v>0</v>
      </c>
      <c r="G15" s="11">
        <v>1</v>
      </c>
      <c r="H15" s="11">
        <v>0</v>
      </c>
      <c r="I15" s="10">
        <v>117</v>
      </c>
      <c r="J15" s="11">
        <v>3</v>
      </c>
      <c r="K15" s="10">
        <v>130</v>
      </c>
      <c r="L15" s="12">
        <v>215</v>
      </c>
    </row>
    <row r="16" spans="1:12">
      <c r="A16" s="28"/>
      <c r="B16" s="2" t="s">
        <v>18</v>
      </c>
      <c r="C16" s="10">
        <v>88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0">
        <v>57</v>
      </c>
      <c r="J16" s="11">
        <v>0</v>
      </c>
      <c r="K16" s="10">
        <v>31</v>
      </c>
      <c r="L16" s="12">
        <v>69</v>
      </c>
    </row>
    <row r="17" spans="1:12">
      <c r="A17" s="28"/>
      <c r="B17" s="2" t="s">
        <v>19</v>
      </c>
      <c r="C17" s="10">
        <v>1499</v>
      </c>
      <c r="D17" s="11">
        <v>0</v>
      </c>
      <c r="E17" s="11">
        <v>2</v>
      </c>
      <c r="F17" s="10">
        <v>25</v>
      </c>
      <c r="G17" s="10">
        <v>5</v>
      </c>
      <c r="H17" s="11">
        <v>1</v>
      </c>
      <c r="I17" s="10">
        <v>592</v>
      </c>
      <c r="J17" s="10">
        <v>11</v>
      </c>
      <c r="K17" s="10">
        <v>863</v>
      </c>
      <c r="L17" s="12">
        <v>1148</v>
      </c>
    </row>
    <row r="18" spans="1:12">
      <c r="A18" s="28"/>
      <c r="B18" s="2" t="s">
        <v>20</v>
      </c>
      <c r="C18" s="10">
        <v>191</v>
      </c>
      <c r="D18" s="11">
        <v>0</v>
      </c>
      <c r="E18" s="11">
        <v>0</v>
      </c>
      <c r="F18" s="11">
        <v>8</v>
      </c>
      <c r="G18" s="11">
        <v>0</v>
      </c>
      <c r="H18" s="11">
        <v>0</v>
      </c>
      <c r="I18" s="10">
        <v>119</v>
      </c>
      <c r="J18" s="10">
        <v>10</v>
      </c>
      <c r="K18" s="10">
        <v>54</v>
      </c>
      <c r="L18" s="12">
        <v>120</v>
      </c>
    </row>
    <row r="19" spans="1:12">
      <c r="A19" s="28"/>
      <c r="B19" s="2" t="s">
        <v>21</v>
      </c>
      <c r="C19" s="10">
        <v>154</v>
      </c>
      <c r="D19" s="11">
        <v>0</v>
      </c>
      <c r="E19" s="11">
        <v>0</v>
      </c>
      <c r="F19" s="10">
        <v>1</v>
      </c>
      <c r="G19" s="11">
        <v>0</v>
      </c>
      <c r="H19" s="11">
        <v>0</v>
      </c>
      <c r="I19" s="10">
        <v>72</v>
      </c>
      <c r="J19" s="11">
        <v>7</v>
      </c>
      <c r="K19" s="10">
        <v>74</v>
      </c>
      <c r="L19" s="12">
        <v>115</v>
      </c>
    </row>
    <row r="20" spans="1:12">
      <c r="A20" s="28"/>
      <c r="B20" s="2" t="s">
        <v>22</v>
      </c>
      <c r="C20" s="10">
        <v>157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0">
        <v>76</v>
      </c>
      <c r="J20" s="11">
        <v>1</v>
      </c>
      <c r="K20" s="10">
        <v>80</v>
      </c>
      <c r="L20" s="12">
        <v>133</v>
      </c>
    </row>
    <row r="21" spans="1:12">
      <c r="A21" s="28"/>
      <c r="B21" s="2" t="s">
        <v>23</v>
      </c>
      <c r="C21" s="10">
        <v>181</v>
      </c>
      <c r="D21" s="11">
        <v>0</v>
      </c>
      <c r="E21" s="11">
        <v>2</v>
      </c>
      <c r="F21" s="10">
        <v>4</v>
      </c>
      <c r="G21" s="11">
        <v>0</v>
      </c>
      <c r="H21" s="11">
        <v>0</v>
      </c>
      <c r="I21" s="10">
        <v>81</v>
      </c>
      <c r="J21" s="10">
        <v>2</v>
      </c>
      <c r="K21" s="10">
        <v>92</v>
      </c>
      <c r="L21" s="12">
        <v>145</v>
      </c>
    </row>
    <row r="22" spans="1:12">
      <c r="A22" s="28"/>
      <c r="B22" s="2" t="s">
        <v>24</v>
      </c>
      <c r="C22" s="10">
        <v>207</v>
      </c>
      <c r="D22" s="11">
        <v>0</v>
      </c>
      <c r="E22" s="11">
        <v>0</v>
      </c>
      <c r="F22" s="10">
        <v>2</v>
      </c>
      <c r="G22" s="11">
        <v>2</v>
      </c>
      <c r="H22" s="11">
        <v>0</v>
      </c>
      <c r="I22" s="10">
        <v>98</v>
      </c>
      <c r="J22" s="10">
        <v>5</v>
      </c>
      <c r="K22" s="10">
        <v>100</v>
      </c>
      <c r="L22" s="12">
        <v>166</v>
      </c>
    </row>
    <row r="23" spans="1:12">
      <c r="A23" s="28"/>
      <c r="B23" s="2" t="s">
        <v>25</v>
      </c>
      <c r="C23" s="10">
        <v>202</v>
      </c>
      <c r="D23" s="11">
        <v>0</v>
      </c>
      <c r="E23" s="11">
        <v>1</v>
      </c>
      <c r="F23" s="10">
        <v>2</v>
      </c>
      <c r="G23" s="11">
        <v>0</v>
      </c>
      <c r="H23" s="11">
        <v>0</v>
      </c>
      <c r="I23" s="10">
        <v>74</v>
      </c>
      <c r="J23" s="10">
        <v>6</v>
      </c>
      <c r="K23" s="10">
        <v>119</v>
      </c>
      <c r="L23" s="12">
        <v>168</v>
      </c>
    </row>
    <row r="24" spans="1:12">
      <c r="A24" s="28"/>
      <c r="B24" s="2" t="s">
        <v>26</v>
      </c>
      <c r="C24" s="10">
        <v>292</v>
      </c>
      <c r="D24" s="11">
        <v>0</v>
      </c>
      <c r="E24" s="11">
        <v>0</v>
      </c>
      <c r="F24" s="10">
        <v>7</v>
      </c>
      <c r="G24" s="11">
        <v>0</v>
      </c>
      <c r="H24" s="11">
        <v>0</v>
      </c>
      <c r="I24" s="10">
        <v>117</v>
      </c>
      <c r="J24" s="11">
        <v>11</v>
      </c>
      <c r="K24" s="10">
        <v>157</v>
      </c>
      <c r="L24" s="12">
        <v>238</v>
      </c>
    </row>
    <row r="25" spans="1:12">
      <c r="A25" s="28"/>
      <c r="B25" s="2" t="s">
        <v>27</v>
      </c>
      <c r="C25" s="10">
        <v>165</v>
      </c>
      <c r="D25" s="11">
        <v>0</v>
      </c>
      <c r="E25" s="11">
        <v>1</v>
      </c>
      <c r="F25" s="11">
        <v>3</v>
      </c>
      <c r="G25" s="11">
        <v>0</v>
      </c>
      <c r="H25" s="11">
        <v>1</v>
      </c>
      <c r="I25" s="10">
        <v>87</v>
      </c>
      <c r="J25" s="11">
        <v>5</v>
      </c>
      <c r="K25" s="10">
        <v>68</v>
      </c>
      <c r="L25" s="12">
        <v>135</v>
      </c>
    </row>
  </sheetData>
  <mergeCells count="7">
    <mergeCell ref="A4:B4"/>
    <mergeCell ref="A5:A9"/>
    <mergeCell ref="A10:A25"/>
    <mergeCell ref="C1:K1"/>
    <mergeCell ref="L1:L2"/>
    <mergeCell ref="A1:B2"/>
    <mergeCell ref="A3:B3"/>
  </mergeCells>
  <phoneticPr fontId="8" type="noConversion"/>
  <pageMargins left="1" right="1" top="1" bottom="1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191</v>
      </c>
      <c r="C3" s="15">
        <f t="shared" ref="C3:K3" si="0">SUM(C4:C8)</f>
        <v>0</v>
      </c>
      <c r="D3" s="15">
        <f t="shared" si="0"/>
        <v>0</v>
      </c>
      <c r="E3" s="15">
        <f t="shared" si="0"/>
        <v>8</v>
      </c>
      <c r="F3" s="15">
        <f t="shared" si="0"/>
        <v>0</v>
      </c>
      <c r="G3" s="15">
        <f t="shared" si="0"/>
        <v>0</v>
      </c>
      <c r="H3" s="15">
        <f t="shared" si="0"/>
        <v>119</v>
      </c>
      <c r="I3" s="15">
        <f t="shared" si="0"/>
        <v>10</v>
      </c>
      <c r="J3" s="15">
        <f t="shared" si="0"/>
        <v>54</v>
      </c>
      <c r="K3" s="15">
        <f t="shared" si="0"/>
        <v>120</v>
      </c>
    </row>
    <row r="4" spans="1:11">
      <c r="A4" s="16" t="s">
        <v>36</v>
      </c>
      <c r="B4" s="10">
        <v>17</v>
      </c>
      <c r="C4" s="11"/>
      <c r="D4" s="11"/>
      <c r="E4" s="11"/>
      <c r="F4" s="11"/>
      <c r="G4" s="11"/>
      <c r="H4" s="10">
        <v>12</v>
      </c>
      <c r="I4" s="10">
        <v>2</v>
      </c>
      <c r="J4" s="10">
        <v>3</v>
      </c>
      <c r="K4" s="12">
        <v>13</v>
      </c>
    </row>
    <row r="5" spans="1:11">
      <c r="A5" s="16" t="s">
        <v>28</v>
      </c>
      <c r="B5" s="10">
        <v>57</v>
      </c>
      <c r="C5" s="11"/>
      <c r="D5" s="11"/>
      <c r="E5" s="10">
        <v>2</v>
      </c>
      <c r="F5" s="11"/>
      <c r="G5" s="11"/>
      <c r="H5" s="10">
        <v>42</v>
      </c>
      <c r="I5" s="10">
        <v>3</v>
      </c>
      <c r="J5" s="10">
        <v>10</v>
      </c>
      <c r="K5" s="12">
        <v>43</v>
      </c>
    </row>
    <row r="6" spans="1:11">
      <c r="A6" s="16" t="s">
        <v>30</v>
      </c>
      <c r="B6" s="10">
        <v>54</v>
      </c>
      <c r="C6" s="17"/>
      <c r="D6" s="17"/>
      <c r="E6" s="10">
        <v>4</v>
      </c>
      <c r="F6" s="17"/>
      <c r="G6" s="17"/>
      <c r="H6" s="10">
        <v>32</v>
      </c>
      <c r="I6" s="10">
        <v>1</v>
      </c>
      <c r="J6" s="10">
        <v>17</v>
      </c>
      <c r="K6" s="12">
        <v>34</v>
      </c>
    </row>
    <row r="7" spans="1:11">
      <c r="A7" s="16" t="s">
        <v>31</v>
      </c>
      <c r="B7" s="12">
        <v>42</v>
      </c>
      <c r="C7" s="17"/>
      <c r="D7" s="17"/>
      <c r="E7" s="18">
        <v>1</v>
      </c>
      <c r="F7" s="17"/>
      <c r="G7" s="17"/>
      <c r="H7" s="18">
        <v>23</v>
      </c>
      <c r="I7" s="18">
        <v>3</v>
      </c>
      <c r="J7" s="18">
        <v>15</v>
      </c>
      <c r="K7" s="12">
        <v>16</v>
      </c>
    </row>
    <row r="8" spans="1:11">
      <c r="A8" s="16" t="s">
        <v>35</v>
      </c>
      <c r="B8" s="12">
        <v>21</v>
      </c>
      <c r="C8" s="17"/>
      <c r="D8" s="17"/>
      <c r="E8" s="18">
        <v>1</v>
      </c>
      <c r="F8" s="17"/>
      <c r="G8" s="17"/>
      <c r="H8" s="18">
        <v>10</v>
      </c>
      <c r="I8" s="18">
        <v>1</v>
      </c>
      <c r="J8" s="18">
        <v>9</v>
      </c>
      <c r="K8" s="12">
        <v>14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154</v>
      </c>
      <c r="C3" s="15">
        <f t="shared" ref="C3:K3" si="0">SUM(C4:C8)</f>
        <v>0</v>
      </c>
      <c r="D3" s="15">
        <f t="shared" si="0"/>
        <v>0</v>
      </c>
      <c r="E3" s="15">
        <f t="shared" si="0"/>
        <v>1</v>
      </c>
      <c r="F3" s="15">
        <f t="shared" si="0"/>
        <v>0</v>
      </c>
      <c r="G3" s="15">
        <f t="shared" si="0"/>
        <v>0</v>
      </c>
      <c r="H3" s="15">
        <f t="shared" si="0"/>
        <v>72</v>
      </c>
      <c r="I3" s="15">
        <f t="shared" si="0"/>
        <v>7</v>
      </c>
      <c r="J3" s="15">
        <f t="shared" si="0"/>
        <v>74</v>
      </c>
      <c r="K3" s="15">
        <f t="shared" si="0"/>
        <v>115</v>
      </c>
    </row>
    <row r="4" spans="1:11">
      <c r="A4" s="16" t="s">
        <v>34</v>
      </c>
      <c r="B4" s="10">
        <v>20</v>
      </c>
      <c r="C4" s="11"/>
      <c r="D4" s="11"/>
      <c r="E4" s="10">
        <v>1</v>
      </c>
      <c r="F4" s="11"/>
      <c r="G4" s="11"/>
      <c r="H4" s="10">
        <v>10</v>
      </c>
      <c r="I4" s="11"/>
      <c r="J4" s="10">
        <v>9</v>
      </c>
      <c r="K4" s="12">
        <v>12</v>
      </c>
    </row>
    <row r="5" spans="1:11">
      <c r="A5" s="16" t="s">
        <v>28</v>
      </c>
      <c r="B5" s="10">
        <v>32</v>
      </c>
      <c r="C5" s="11"/>
      <c r="D5" s="11"/>
      <c r="E5" s="11"/>
      <c r="F5" s="11"/>
      <c r="G5" s="11"/>
      <c r="H5" s="10">
        <v>13</v>
      </c>
      <c r="I5" s="10">
        <v>4</v>
      </c>
      <c r="J5" s="10">
        <v>15</v>
      </c>
      <c r="K5" s="12">
        <v>31</v>
      </c>
    </row>
    <row r="6" spans="1:11">
      <c r="A6" s="16" t="s">
        <v>30</v>
      </c>
      <c r="B6" s="10">
        <v>37</v>
      </c>
      <c r="C6" s="17"/>
      <c r="D6" s="17"/>
      <c r="E6" s="17"/>
      <c r="F6" s="17"/>
      <c r="G6" s="17"/>
      <c r="H6" s="10">
        <v>23</v>
      </c>
      <c r="I6" s="10">
        <v>1</v>
      </c>
      <c r="J6" s="10">
        <v>13</v>
      </c>
      <c r="K6" s="12">
        <v>33</v>
      </c>
    </row>
    <row r="7" spans="1:11">
      <c r="A7" s="16" t="s">
        <v>31</v>
      </c>
      <c r="B7" s="12">
        <v>46</v>
      </c>
      <c r="C7" s="17"/>
      <c r="D7" s="17"/>
      <c r="E7" s="17"/>
      <c r="F7" s="17"/>
      <c r="G7" s="17"/>
      <c r="H7" s="18">
        <v>19</v>
      </c>
      <c r="I7" s="18">
        <v>2</v>
      </c>
      <c r="J7" s="18">
        <v>25</v>
      </c>
      <c r="K7" s="12">
        <v>29</v>
      </c>
    </row>
    <row r="8" spans="1:11">
      <c r="A8" s="16" t="s">
        <v>35</v>
      </c>
      <c r="B8" s="12">
        <v>19</v>
      </c>
      <c r="C8" s="17"/>
      <c r="D8" s="17"/>
      <c r="E8" s="17"/>
      <c r="F8" s="17"/>
      <c r="G8" s="17"/>
      <c r="H8" s="18">
        <v>7</v>
      </c>
      <c r="I8" s="17"/>
      <c r="J8" s="18">
        <v>12</v>
      </c>
      <c r="K8" s="12">
        <v>10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157</v>
      </c>
      <c r="C3" s="15">
        <f t="shared" ref="C3:K3" si="0">SUM(C4:C8)</f>
        <v>0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76</v>
      </c>
      <c r="I3" s="15">
        <f t="shared" si="0"/>
        <v>1</v>
      </c>
      <c r="J3" s="15">
        <f t="shared" si="0"/>
        <v>80</v>
      </c>
      <c r="K3" s="15">
        <f t="shared" si="0"/>
        <v>133</v>
      </c>
    </row>
    <row r="4" spans="1:11">
      <c r="A4" s="16" t="s">
        <v>34</v>
      </c>
      <c r="B4" s="10">
        <v>26</v>
      </c>
      <c r="C4" s="11"/>
      <c r="D4" s="11"/>
      <c r="E4" s="11"/>
      <c r="F4" s="11"/>
      <c r="G4" s="11"/>
      <c r="H4" s="10">
        <v>11</v>
      </c>
      <c r="I4" s="11"/>
      <c r="J4" s="10">
        <v>15</v>
      </c>
      <c r="K4" s="12">
        <v>23</v>
      </c>
    </row>
    <row r="5" spans="1:11">
      <c r="A5" s="16" t="s">
        <v>28</v>
      </c>
      <c r="B5" s="10">
        <v>38</v>
      </c>
      <c r="C5" s="11"/>
      <c r="D5" s="11"/>
      <c r="E5" s="11"/>
      <c r="F5" s="11"/>
      <c r="G5" s="11"/>
      <c r="H5" s="10">
        <v>15</v>
      </c>
      <c r="I5" s="11"/>
      <c r="J5" s="10">
        <v>23</v>
      </c>
      <c r="K5" s="12">
        <v>30</v>
      </c>
    </row>
    <row r="6" spans="1:11">
      <c r="A6" s="16" t="s">
        <v>30</v>
      </c>
      <c r="B6" s="10">
        <v>38</v>
      </c>
      <c r="C6" s="17"/>
      <c r="D6" s="17"/>
      <c r="E6" s="17"/>
      <c r="F6" s="17"/>
      <c r="G6" s="17"/>
      <c r="H6" s="10">
        <v>18</v>
      </c>
      <c r="I6" s="10">
        <v>1</v>
      </c>
      <c r="J6" s="10">
        <v>19</v>
      </c>
      <c r="K6" s="12">
        <v>34</v>
      </c>
    </row>
    <row r="7" spans="1:11">
      <c r="A7" s="16" t="s">
        <v>31</v>
      </c>
      <c r="B7" s="12">
        <v>29</v>
      </c>
      <c r="C7" s="17"/>
      <c r="D7" s="17"/>
      <c r="E7" s="17"/>
      <c r="F7" s="17"/>
      <c r="G7" s="17"/>
      <c r="H7" s="18">
        <v>24</v>
      </c>
      <c r="I7" s="17"/>
      <c r="J7" s="18">
        <v>5</v>
      </c>
      <c r="K7" s="12">
        <v>26</v>
      </c>
    </row>
    <row r="8" spans="1:11">
      <c r="A8" s="16" t="s">
        <v>35</v>
      </c>
      <c r="B8" s="12">
        <v>26</v>
      </c>
      <c r="C8" s="17"/>
      <c r="D8" s="17"/>
      <c r="E8" s="17"/>
      <c r="F8" s="17"/>
      <c r="G8" s="17"/>
      <c r="H8" s="18">
        <v>8</v>
      </c>
      <c r="I8" s="17"/>
      <c r="J8" s="18">
        <v>18</v>
      </c>
      <c r="K8" s="12">
        <v>20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181</v>
      </c>
      <c r="C3" s="15">
        <f t="shared" ref="C3:K3" si="0">SUM(C4:C8)</f>
        <v>0</v>
      </c>
      <c r="D3" s="15">
        <f t="shared" si="0"/>
        <v>2</v>
      </c>
      <c r="E3" s="15">
        <f t="shared" si="0"/>
        <v>4</v>
      </c>
      <c r="F3" s="15">
        <f t="shared" si="0"/>
        <v>0</v>
      </c>
      <c r="G3" s="15">
        <f t="shared" si="0"/>
        <v>0</v>
      </c>
      <c r="H3" s="15">
        <f t="shared" si="0"/>
        <v>81</v>
      </c>
      <c r="I3" s="15">
        <f t="shared" si="0"/>
        <v>2</v>
      </c>
      <c r="J3" s="15">
        <f t="shared" si="0"/>
        <v>92</v>
      </c>
      <c r="K3" s="15">
        <f t="shared" si="0"/>
        <v>145</v>
      </c>
    </row>
    <row r="4" spans="1:11">
      <c r="A4" s="16" t="s">
        <v>34</v>
      </c>
      <c r="B4" s="10">
        <v>31</v>
      </c>
      <c r="C4" s="11"/>
      <c r="D4" s="11"/>
      <c r="E4" s="10">
        <v>1</v>
      </c>
      <c r="F4" s="11"/>
      <c r="G4" s="11"/>
      <c r="H4" s="10">
        <v>17</v>
      </c>
      <c r="I4" s="10">
        <v>1</v>
      </c>
      <c r="J4" s="10">
        <v>12</v>
      </c>
      <c r="K4" s="12">
        <v>25</v>
      </c>
    </row>
    <row r="5" spans="1:11">
      <c r="A5" s="16" t="s">
        <v>28</v>
      </c>
      <c r="B5" s="10">
        <v>52</v>
      </c>
      <c r="C5" s="11"/>
      <c r="D5" s="11"/>
      <c r="E5" s="11"/>
      <c r="F5" s="11"/>
      <c r="G5" s="11"/>
      <c r="H5" s="10">
        <v>28</v>
      </c>
      <c r="I5" s="10">
        <v>1</v>
      </c>
      <c r="J5" s="10">
        <v>23</v>
      </c>
      <c r="K5" s="12">
        <v>43</v>
      </c>
    </row>
    <row r="6" spans="1:11">
      <c r="A6" s="16" t="s">
        <v>30</v>
      </c>
      <c r="B6" s="10">
        <v>37</v>
      </c>
      <c r="C6" s="17"/>
      <c r="D6" s="10">
        <v>2</v>
      </c>
      <c r="E6" s="17"/>
      <c r="F6" s="17"/>
      <c r="G6" s="17"/>
      <c r="H6" s="10">
        <v>5</v>
      </c>
      <c r="I6" s="17"/>
      <c r="J6" s="10">
        <v>30</v>
      </c>
      <c r="K6" s="12">
        <v>29</v>
      </c>
    </row>
    <row r="7" spans="1:11">
      <c r="A7" s="16" t="s">
        <v>31</v>
      </c>
      <c r="B7" s="12">
        <v>46</v>
      </c>
      <c r="C7" s="17"/>
      <c r="D7" s="17"/>
      <c r="E7" s="18">
        <v>3</v>
      </c>
      <c r="F7" s="17"/>
      <c r="G7" s="17"/>
      <c r="H7" s="18">
        <v>23</v>
      </c>
      <c r="I7" s="17"/>
      <c r="J7" s="18">
        <v>20</v>
      </c>
      <c r="K7" s="12">
        <v>35</v>
      </c>
    </row>
    <row r="8" spans="1:11">
      <c r="A8" s="16" t="s">
        <v>35</v>
      </c>
      <c r="B8" s="12">
        <v>15</v>
      </c>
      <c r="C8" s="17"/>
      <c r="D8" s="17"/>
      <c r="E8" s="17"/>
      <c r="F8" s="17"/>
      <c r="G8" s="17"/>
      <c r="H8" s="18">
        <v>8</v>
      </c>
      <c r="I8" s="17"/>
      <c r="J8" s="18">
        <v>7</v>
      </c>
      <c r="K8" s="12">
        <v>13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207</v>
      </c>
      <c r="C3" s="15">
        <f t="shared" ref="C3:K3" si="0">SUM(C4:C8)</f>
        <v>0</v>
      </c>
      <c r="D3" s="15">
        <f t="shared" si="0"/>
        <v>0</v>
      </c>
      <c r="E3" s="15">
        <f t="shared" si="0"/>
        <v>2</v>
      </c>
      <c r="F3" s="15">
        <f t="shared" si="0"/>
        <v>2</v>
      </c>
      <c r="G3" s="15">
        <f t="shared" si="0"/>
        <v>0</v>
      </c>
      <c r="H3" s="15">
        <f t="shared" si="0"/>
        <v>98</v>
      </c>
      <c r="I3" s="15">
        <f t="shared" si="0"/>
        <v>5</v>
      </c>
      <c r="J3" s="15">
        <f t="shared" si="0"/>
        <v>100</v>
      </c>
      <c r="K3" s="15">
        <f t="shared" si="0"/>
        <v>166</v>
      </c>
    </row>
    <row r="4" spans="1:11">
      <c r="A4" s="16" t="s">
        <v>34</v>
      </c>
      <c r="B4" s="10">
        <v>24</v>
      </c>
      <c r="C4" s="11"/>
      <c r="D4" s="11"/>
      <c r="E4" s="10">
        <v>1</v>
      </c>
      <c r="F4" s="11"/>
      <c r="G4" s="11"/>
      <c r="H4" s="10">
        <v>9</v>
      </c>
      <c r="I4" s="10">
        <v>1</v>
      </c>
      <c r="J4" s="10">
        <v>13</v>
      </c>
      <c r="K4" s="12">
        <v>20</v>
      </c>
    </row>
    <row r="5" spans="1:11">
      <c r="A5" s="16" t="s">
        <v>28</v>
      </c>
      <c r="B5" s="10">
        <v>37</v>
      </c>
      <c r="C5" s="11"/>
      <c r="D5" s="11"/>
      <c r="E5" s="11"/>
      <c r="F5" s="10">
        <v>1</v>
      </c>
      <c r="G5" s="11"/>
      <c r="H5" s="10">
        <v>16</v>
      </c>
      <c r="I5" s="11"/>
      <c r="J5" s="10">
        <v>20</v>
      </c>
      <c r="K5" s="12">
        <v>33</v>
      </c>
    </row>
    <row r="6" spans="1:11">
      <c r="A6" s="16" t="s">
        <v>30</v>
      </c>
      <c r="B6" s="10">
        <v>40</v>
      </c>
      <c r="C6" s="17"/>
      <c r="D6" s="17"/>
      <c r="E6" s="17"/>
      <c r="F6" s="17"/>
      <c r="G6" s="17"/>
      <c r="H6" s="10">
        <v>27</v>
      </c>
      <c r="I6" s="10">
        <v>2</v>
      </c>
      <c r="J6" s="10">
        <v>11</v>
      </c>
      <c r="K6" s="12">
        <v>37</v>
      </c>
    </row>
    <row r="7" spans="1:11">
      <c r="A7" s="16" t="s">
        <v>31</v>
      </c>
      <c r="B7" s="12">
        <v>53</v>
      </c>
      <c r="C7" s="17"/>
      <c r="D7" s="17"/>
      <c r="E7" s="17"/>
      <c r="F7" s="17"/>
      <c r="G7" s="17"/>
      <c r="H7" s="18">
        <v>26</v>
      </c>
      <c r="I7" s="18">
        <v>1</v>
      </c>
      <c r="J7" s="18">
        <v>26</v>
      </c>
      <c r="K7" s="12">
        <v>37</v>
      </c>
    </row>
    <row r="8" spans="1:11">
      <c r="A8" s="16" t="s">
        <v>35</v>
      </c>
      <c r="B8" s="12">
        <v>53</v>
      </c>
      <c r="C8" s="17"/>
      <c r="D8" s="17"/>
      <c r="E8" s="18">
        <v>1</v>
      </c>
      <c r="F8" s="18">
        <v>1</v>
      </c>
      <c r="G8" s="17"/>
      <c r="H8" s="18">
        <v>20</v>
      </c>
      <c r="I8" s="18">
        <v>1</v>
      </c>
      <c r="J8" s="18">
        <v>30</v>
      </c>
      <c r="K8" s="12">
        <v>39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202</v>
      </c>
      <c r="C3" s="15">
        <f t="shared" ref="C3:K3" si="0">SUM(C4:C8)</f>
        <v>0</v>
      </c>
      <c r="D3" s="15">
        <f t="shared" si="0"/>
        <v>1</v>
      </c>
      <c r="E3" s="15">
        <f t="shared" si="0"/>
        <v>2</v>
      </c>
      <c r="F3" s="15">
        <f t="shared" si="0"/>
        <v>0</v>
      </c>
      <c r="G3" s="15">
        <f t="shared" si="0"/>
        <v>0</v>
      </c>
      <c r="H3" s="15">
        <f t="shared" si="0"/>
        <v>74</v>
      </c>
      <c r="I3" s="15">
        <f t="shared" si="0"/>
        <v>6</v>
      </c>
      <c r="J3" s="15">
        <f t="shared" si="0"/>
        <v>119</v>
      </c>
      <c r="K3" s="15">
        <f t="shared" si="0"/>
        <v>168</v>
      </c>
    </row>
    <row r="4" spans="1:11">
      <c r="A4" s="16" t="s">
        <v>34</v>
      </c>
      <c r="B4" s="10">
        <v>23</v>
      </c>
      <c r="C4" s="11"/>
      <c r="D4" s="11"/>
      <c r="E4" s="10">
        <v>1</v>
      </c>
      <c r="F4" s="11"/>
      <c r="G4" s="11"/>
      <c r="H4" s="10">
        <v>7</v>
      </c>
      <c r="I4" s="10">
        <v>3</v>
      </c>
      <c r="J4" s="10">
        <v>12</v>
      </c>
      <c r="K4" s="12">
        <v>18</v>
      </c>
    </row>
    <row r="5" spans="1:11">
      <c r="A5" s="16" t="s">
        <v>28</v>
      </c>
      <c r="B5" s="10">
        <v>47</v>
      </c>
      <c r="C5" s="11"/>
      <c r="D5" s="11"/>
      <c r="E5" s="11"/>
      <c r="F5" s="11"/>
      <c r="G5" s="11"/>
      <c r="H5" s="10">
        <v>28</v>
      </c>
      <c r="I5" s="11"/>
      <c r="J5" s="10">
        <v>19</v>
      </c>
      <c r="K5" s="12">
        <v>44</v>
      </c>
    </row>
    <row r="6" spans="1:11">
      <c r="A6" s="16" t="s">
        <v>30</v>
      </c>
      <c r="B6" s="10">
        <v>35</v>
      </c>
      <c r="C6" s="17"/>
      <c r="D6" s="17"/>
      <c r="E6" s="10">
        <v>1</v>
      </c>
      <c r="F6" s="17"/>
      <c r="G6" s="17"/>
      <c r="H6" s="10">
        <v>16</v>
      </c>
      <c r="I6" s="10">
        <v>2</v>
      </c>
      <c r="J6" s="10">
        <v>16</v>
      </c>
      <c r="K6" s="12">
        <v>29</v>
      </c>
    </row>
    <row r="7" spans="1:11">
      <c r="A7" s="16" t="s">
        <v>31</v>
      </c>
      <c r="B7" s="12">
        <v>75</v>
      </c>
      <c r="C7" s="17"/>
      <c r="D7" s="18">
        <v>1</v>
      </c>
      <c r="E7" s="17"/>
      <c r="F7" s="17"/>
      <c r="G7" s="17"/>
      <c r="H7" s="18">
        <v>13</v>
      </c>
      <c r="I7" s="18">
        <v>1</v>
      </c>
      <c r="J7" s="18">
        <v>60</v>
      </c>
      <c r="K7" s="12">
        <v>59</v>
      </c>
    </row>
    <row r="8" spans="1:11">
      <c r="A8" s="16" t="s">
        <v>35</v>
      </c>
      <c r="B8" s="12">
        <v>22</v>
      </c>
      <c r="C8" s="17"/>
      <c r="D8" s="17"/>
      <c r="E8" s="17"/>
      <c r="F8" s="17"/>
      <c r="G8" s="17"/>
      <c r="H8" s="18">
        <v>10</v>
      </c>
      <c r="I8" s="17"/>
      <c r="J8" s="18">
        <v>12</v>
      </c>
      <c r="K8" s="12">
        <v>18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292</v>
      </c>
      <c r="C3" s="15">
        <f t="shared" ref="C3:K3" si="0">SUM(C4:C8)</f>
        <v>0</v>
      </c>
      <c r="D3" s="15">
        <f t="shared" si="0"/>
        <v>0</v>
      </c>
      <c r="E3" s="15">
        <f t="shared" si="0"/>
        <v>7</v>
      </c>
      <c r="F3" s="15">
        <f t="shared" si="0"/>
        <v>0</v>
      </c>
      <c r="G3" s="15">
        <f t="shared" si="0"/>
        <v>0</v>
      </c>
      <c r="H3" s="15">
        <f t="shared" si="0"/>
        <v>117</v>
      </c>
      <c r="I3" s="15">
        <f t="shared" si="0"/>
        <v>11</v>
      </c>
      <c r="J3" s="15">
        <f t="shared" si="0"/>
        <v>157</v>
      </c>
      <c r="K3" s="15">
        <f t="shared" si="0"/>
        <v>238</v>
      </c>
    </row>
    <row r="4" spans="1:11">
      <c r="A4" s="16" t="s">
        <v>34</v>
      </c>
      <c r="B4" s="10">
        <v>30</v>
      </c>
      <c r="C4" s="11"/>
      <c r="D4" s="11"/>
      <c r="E4" s="10">
        <v>1</v>
      </c>
      <c r="F4" s="11"/>
      <c r="G4" s="11"/>
      <c r="H4" s="10">
        <v>4</v>
      </c>
      <c r="I4" s="11"/>
      <c r="J4" s="10">
        <v>25</v>
      </c>
      <c r="K4" s="12">
        <v>27</v>
      </c>
    </row>
    <row r="5" spans="1:11">
      <c r="A5" s="16" t="s">
        <v>28</v>
      </c>
      <c r="B5" s="10">
        <v>81</v>
      </c>
      <c r="C5" s="11"/>
      <c r="D5" s="11"/>
      <c r="E5" s="11"/>
      <c r="F5" s="11"/>
      <c r="G5" s="11"/>
      <c r="H5" s="10">
        <v>29</v>
      </c>
      <c r="I5" s="10">
        <v>3</v>
      </c>
      <c r="J5" s="10">
        <v>49</v>
      </c>
      <c r="K5" s="12">
        <v>74</v>
      </c>
    </row>
    <row r="6" spans="1:11">
      <c r="A6" s="16" t="s">
        <v>30</v>
      </c>
      <c r="B6" s="10">
        <v>65</v>
      </c>
      <c r="C6" s="17"/>
      <c r="D6" s="17"/>
      <c r="E6" s="10">
        <v>3</v>
      </c>
      <c r="F6" s="17"/>
      <c r="G6" s="17"/>
      <c r="H6" s="10">
        <v>24</v>
      </c>
      <c r="I6" s="10">
        <v>1</v>
      </c>
      <c r="J6" s="10">
        <v>37</v>
      </c>
      <c r="K6" s="12">
        <v>53</v>
      </c>
    </row>
    <row r="7" spans="1:11">
      <c r="A7" s="16" t="s">
        <v>31</v>
      </c>
      <c r="B7" s="12">
        <v>79</v>
      </c>
      <c r="C7" s="17"/>
      <c r="D7" s="17"/>
      <c r="E7" s="17"/>
      <c r="F7" s="17"/>
      <c r="G7" s="17"/>
      <c r="H7" s="18">
        <v>40</v>
      </c>
      <c r="I7" s="18">
        <v>5</v>
      </c>
      <c r="J7" s="18">
        <v>34</v>
      </c>
      <c r="K7" s="12">
        <v>58</v>
      </c>
    </row>
    <row r="8" spans="1:11">
      <c r="A8" s="16" t="s">
        <v>35</v>
      </c>
      <c r="B8" s="12">
        <v>37</v>
      </c>
      <c r="C8" s="17"/>
      <c r="D8" s="17"/>
      <c r="E8" s="18">
        <v>3</v>
      </c>
      <c r="F8" s="17"/>
      <c r="G8" s="17"/>
      <c r="H8" s="18">
        <v>20</v>
      </c>
      <c r="I8" s="18">
        <v>2</v>
      </c>
      <c r="J8" s="18">
        <v>12</v>
      </c>
      <c r="K8" s="12">
        <v>26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165</v>
      </c>
      <c r="C3" s="15">
        <f t="shared" ref="C3:K3" si="0">SUM(C4:C8)</f>
        <v>0</v>
      </c>
      <c r="D3" s="15">
        <f t="shared" si="0"/>
        <v>1</v>
      </c>
      <c r="E3" s="15">
        <f t="shared" si="0"/>
        <v>3</v>
      </c>
      <c r="F3" s="15">
        <f t="shared" si="0"/>
        <v>0</v>
      </c>
      <c r="G3" s="15">
        <f t="shared" si="0"/>
        <v>1</v>
      </c>
      <c r="H3" s="15">
        <f t="shared" si="0"/>
        <v>87</v>
      </c>
      <c r="I3" s="15">
        <f t="shared" si="0"/>
        <v>5</v>
      </c>
      <c r="J3" s="15">
        <f t="shared" si="0"/>
        <v>68</v>
      </c>
      <c r="K3" s="15">
        <f t="shared" si="0"/>
        <v>135</v>
      </c>
    </row>
    <row r="4" spans="1:11">
      <c r="A4" s="16" t="s">
        <v>34</v>
      </c>
      <c r="B4" s="10">
        <v>16</v>
      </c>
      <c r="C4" s="11"/>
      <c r="D4" s="11"/>
      <c r="E4" s="11"/>
      <c r="F4" s="11"/>
      <c r="G4" s="11"/>
      <c r="H4" s="10">
        <v>8</v>
      </c>
      <c r="I4" s="11"/>
      <c r="J4" s="10">
        <v>8</v>
      </c>
      <c r="K4" s="12">
        <v>15</v>
      </c>
    </row>
    <row r="5" spans="1:11">
      <c r="A5" s="16" t="s">
        <v>28</v>
      </c>
      <c r="B5" s="10">
        <v>42</v>
      </c>
      <c r="C5" s="11"/>
      <c r="D5" s="11"/>
      <c r="E5" s="11"/>
      <c r="F5" s="11"/>
      <c r="G5" s="11"/>
      <c r="H5" s="10">
        <v>30</v>
      </c>
      <c r="I5" s="10">
        <v>2</v>
      </c>
      <c r="J5" s="10">
        <v>10</v>
      </c>
      <c r="K5" s="12">
        <v>38</v>
      </c>
    </row>
    <row r="6" spans="1:11">
      <c r="A6" s="16" t="s">
        <v>30</v>
      </c>
      <c r="B6" s="10">
        <v>30</v>
      </c>
      <c r="C6" s="17"/>
      <c r="D6" s="17"/>
      <c r="E6" s="10">
        <v>2</v>
      </c>
      <c r="F6" s="17"/>
      <c r="G6" s="10">
        <v>1</v>
      </c>
      <c r="H6" s="10">
        <v>18</v>
      </c>
      <c r="I6" s="17"/>
      <c r="J6" s="10">
        <v>9</v>
      </c>
      <c r="K6" s="12">
        <v>25</v>
      </c>
    </row>
    <row r="7" spans="1:11">
      <c r="A7" s="16" t="s">
        <v>31</v>
      </c>
      <c r="B7" s="12">
        <v>53</v>
      </c>
      <c r="C7" s="17"/>
      <c r="D7" s="18">
        <v>1</v>
      </c>
      <c r="E7" s="18">
        <v>1</v>
      </c>
      <c r="F7" s="17"/>
      <c r="G7" s="17"/>
      <c r="H7" s="18">
        <v>23</v>
      </c>
      <c r="I7" s="18">
        <v>3</v>
      </c>
      <c r="J7" s="18">
        <v>25</v>
      </c>
      <c r="K7" s="12">
        <v>38</v>
      </c>
    </row>
    <row r="8" spans="1:11">
      <c r="A8" s="16" t="s">
        <v>35</v>
      </c>
      <c r="B8" s="12">
        <v>24</v>
      </c>
      <c r="C8" s="17"/>
      <c r="D8" s="17"/>
      <c r="E8" s="17"/>
      <c r="F8" s="17"/>
      <c r="G8" s="17"/>
      <c r="H8" s="18">
        <v>8</v>
      </c>
      <c r="I8" s="17"/>
      <c r="J8" s="18">
        <v>16</v>
      </c>
      <c r="K8" s="12">
        <v>19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A3" sqref="A3"/>
    </sheetView>
  </sheetViews>
  <sheetFormatPr defaultRowHeight="16.5"/>
  <cols>
    <col min="1" max="1" width="18.625" style="4" bestFit="1" customWidth="1"/>
    <col min="2" max="12" width="9" style="4"/>
  </cols>
  <sheetData>
    <row r="1" spans="1:12">
      <c r="A1" s="30" t="s">
        <v>29</v>
      </c>
      <c r="B1" s="30" t="s">
        <v>0</v>
      </c>
      <c r="C1" s="30" t="s">
        <v>1</v>
      </c>
      <c r="D1" s="30"/>
      <c r="E1" s="30"/>
      <c r="F1" s="30"/>
      <c r="G1" s="30"/>
      <c r="H1" s="30"/>
      <c r="I1" s="30"/>
      <c r="J1" s="30"/>
      <c r="K1" s="30"/>
      <c r="L1" s="30" t="s">
        <v>2</v>
      </c>
    </row>
    <row r="2" spans="1:12" ht="33">
      <c r="A2" s="30"/>
      <c r="B2" s="30"/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30"/>
    </row>
    <row r="3" spans="1:12">
      <c r="A3" s="7" t="s">
        <v>33</v>
      </c>
      <c r="B3" s="2" t="s">
        <v>12</v>
      </c>
      <c r="C3" s="3">
        <v>292</v>
      </c>
      <c r="D3" s="8"/>
      <c r="E3" s="3">
        <v>2</v>
      </c>
      <c r="F3" s="3">
        <v>5</v>
      </c>
      <c r="G3" s="3">
        <v>3</v>
      </c>
      <c r="H3" s="8"/>
      <c r="I3" s="3">
        <v>170</v>
      </c>
      <c r="J3" s="3">
        <v>1</v>
      </c>
      <c r="K3" s="3">
        <v>111</v>
      </c>
      <c r="L3" s="2">
        <v>216</v>
      </c>
    </row>
    <row r="4" spans="1:12">
      <c r="A4" s="7" t="s">
        <v>33</v>
      </c>
      <c r="B4" s="2" t="s">
        <v>13</v>
      </c>
      <c r="C4" s="3">
        <v>115</v>
      </c>
      <c r="D4" s="8"/>
      <c r="E4" s="8"/>
      <c r="F4" s="3">
        <v>3</v>
      </c>
      <c r="G4" s="3">
        <v>2</v>
      </c>
      <c r="H4" s="8"/>
      <c r="I4" s="3">
        <v>40</v>
      </c>
      <c r="J4" s="3">
        <v>2</v>
      </c>
      <c r="K4" s="3">
        <v>68</v>
      </c>
      <c r="L4" s="2">
        <v>101</v>
      </c>
    </row>
    <row r="5" spans="1:12">
      <c r="A5" s="7" t="s">
        <v>33</v>
      </c>
      <c r="B5" s="2" t="s">
        <v>14</v>
      </c>
      <c r="C5" s="3">
        <v>65</v>
      </c>
      <c r="D5" s="8"/>
      <c r="E5" s="8"/>
      <c r="F5" s="3">
        <v>2</v>
      </c>
      <c r="G5" s="3">
        <v>1</v>
      </c>
      <c r="H5" s="8"/>
      <c r="I5" s="3">
        <v>38</v>
      </c>
      <c r="J5" s="8"/>
      <c r="K5" s="3">
        <v>24</v>
      </c>
      <c r="L5" s="2">
        <v>52</v>
      </c>
    </row>
    <row r="6" spans="1:12">
      <c r="A6" s="7" t="s">
        <v>33</v>
      </c>
      <c r="B6" s="2" t="s">
        <v>15</v>
      </c>
      <c r="C6" s="3">
        <v>58</v>
      </c>
      <c r="D6" s="8"/>
      <c r="E6" s="8"/>
      <c r="F6" s="8"/>
      <c r="G6" s="8"/>
      <c r="H6" s="8"/>
      <c r="I6" s="3">
        <v>24</v>
      </c>
      <c r="J6" s="3">
        <v>1</v>
      </c>
      <c r="K6" s="3">
        <v>33</v>
      </c>
      <c r="L6" s="2">
        <v>42</v>
      </c>
    </row>
    <row r="7" spans="1:12">
      <c r="A7" s="7" t="s">
        <v>33</v>
      </c>
      <c r="B7" s="2" t="s">
        <v>16</v>
      </c>
      <c r="C7" s="3">
        <v>40</v>
      </c>
      <c r="D7" s="8"/>
      <c r="E7" s="8"/>
      <c r="F7" s="8"/>
      <c r="G7" s="8"/>
      <c r="H7" s="8"/>
      <c r="I7" s="3">
        <v>19</v>
      </c>
      <c r="J7" s="8"/>
      <c r="K7" s="3">
        <v>21</v>
      </c>
      <c r="L7" s="2">
        <v>32</v>
      </c>
    </row>
    <row r="8" spans="1:12">
      <c r="A8" s="7" t="s">
        <v>33</v>
      </c>
      <c r="B8" s="2" t="s">
        <v>17</v>
      </c>
      <c r="C8" s="3">
        <v>43</v>
      </c>
      <c r="D8" s="8"/>
      <c r="E8" s="8"/>
      <c r="F8" s="8"/>
      <c r="G8" s="8"/>
      <c r="H8" s="8"/>
      <c r="I8" s="3">
        <v>14</v>
      </c>
      <c r="J8" s="8"/>
      <c r="K8" s="3">
        <v>29</v>
      </c>
      <c r="L8" s="2">
        <v>31</v>
      </c>
    </row>
    <row r="9" spans="1:12">
      <c r="A9" s="7" t="s">
        <v>33</v>
      </c>
      <c r="B9" s="2" t="s">
        <v>18</v>
      </c>
      <c r="C9" s="3">
        <v>11</v>
      </c>
      <c r="D9" s="8"/>
      <c r="E9" s="8"/>
      <c r="F9" s="8"/>
      <c r="G9" s="8"/>
      <c r="H9" s="8"/>
      <c r="I9" s="3">
        <v>5</v>
      </c>
      <c r="J9" s="8"/>
      <c r="K9" s="3">
        <v>6</v>
      </c>
      <c r="L9" s="2">
        <v>6</v>
      </c>
    </row>
    <row r="10" spans="1:12">
      <c r="A10" s="7" t="s">
        <v>33</v>
      </c>
      <c r="B10" s="2" t="s">
        <v>19</v>
      </c>
      <c r="C10" s="3">
        <v>215</v>
      </c>
      <c r="D10" s="8"/>
      <c r="E10" s="8"/>
      <c r="F10" s="3">
        <v>6</v>
      </c>
      <c r="G10" s="3">
        <v>3</v>
      </c>
      <c r="H10" s="8"/>
      <c r="I10" s="3">
        <v>126</v>
      </c>
      <c r="J10" s="3">
        <v>2</v>
      </c>
      <c r="K10" s="3">
        <v>78</v>
      </c>
      <c r="L10" s="2">
        <v>156</v>
      </c>
    </row>
    <row r="11" spans="1:12">
      <c r="A11" s="7" t="s">
        <v>33</v>
      </c>
      <c r="B11" s="2" t="s">
        <v>20</v>
      </c>
      <c r="C11" s="3">
        <v>17</v>
      </c>
      <c r="D11" s="8"/>
      <c r="E11" s="8"/>
      <c r="F11" s="8"/>
      <c r="G11" s="8"/>
      <c r="H11" s="8"/>
      <c r="I11" s="3">
        <v>12</v>
      </c>
      <c r="J11" s="3">
        <v>2</v>
      </c>
      <c r="K11" s="3">
        <v>3</v>
      </c>
      <c r="L11" s="2">
        <v>13</v>
      </c>
    </row>
    <row r="12" spans="1:12">
      <c r="A12" s="7" t="s">
        <v>33</v>
      </c>
      <c r="B12" s="2" t="s">
        <v>21</v>
      </c>
      <c r="C12" s="3">
        <v>20</v>
      </c>
      <c r="D12" s="8"/>
      <c r="E12" s="8"/>
      <c r="F12" s="3">
        <v>1</v>
      </c>
      <c r="G12" s="8"/>
      <c r="H12" s="8"/>
      <c r="I12" s="3">
        <v>10</v>
      </c>
      <c r="J12" s="8"/>
      <c r="K12" s="3">
        <v>9</v>
      </c>
      <c r="L12" s="2">
        <v>12</v>
      </c>
    </row>
    <row r="13" spans="1:12">
      <c r="A13" s="7" t="s">
        <v>33</v>
      </c>
      <c r="B13" s="2" t="s">
        <v>22</v>
      </c>
      <c r="C13" s="3">
        <v>26</v>
      </c>
      <c r="D13" s="8"/>
      <c r="E13" s="8"/>
      <c r="F13" s="8"/>
      <c r="G13" s="8"/>
      <c r="H13" s="8"/>
      <c r="I13" s="3">
        <v>11</v>
      </c>
      <c r="J13" s="8"/>
      <c r="K13" s="3">
        <v>15</v>
      </c>
      <c r="L13" s="2">
        <v>23</v>
      </c>
    </row>
    <row r="14" spans="1:12">
      <c r="A14" s="7" t="s">
        <v>33</v>
      </c>
      <c r="B14" s="2" t="s">
        <v>23</v>
      </c>
      <c r="C14" s="3">
        <v>31</v>
      </c>
      <c r="D14" s="8"/>
      <c r="E14" s="8"/>
      <c r="F14" s="3">
        <v>1</v>
      </c>
      <c r="G14" s="8"/>
      <c r="H14" s="8"/>
      <c r="I14" s="3">
        <v>17</v>
      </c>
      <c r="J14" s="3">
        <v>1</v>
      </c>
      <c r="K14" s="3">
        <v>12</v>
      </c>
      <c r="L14" s="2">
        <v>25</v>
      </c>
    </row>
    <row r="15" spans="1:12">
      <c r="A15" s="7" t="s">
        <v>33</v>
      </c>
      <c r="B15" s="2" t="s">
        <v>24</v>
      </c>
      <c r="C15" s="3">
        <v>24</v>
      </c>
      <c r="D15" s="8"/>
      <c r="E15" s="8"/>
      <c r="F15" s="3">
        <v>1</v>
      </c>
      <c r="G15" s="8"/>
      <c r="H15" s="8"/>
      <c r="I15" s="3">
        <v>9</v>
      </c>
      <c r="J15" s="3">
        <v>1</v>
      </c>
      <c r="K15" s="3">
        <v>13</v>
      </c>
      <c r="L15" s="2">
        <v>20</v>
      </c>
    </row>
    <row r="16" spans="1:12">
      <c r="A16" s="7" t="s">
        <v>33</v>
      </c>
      <c r="B16" s="2" t="s">
        <v>25</v>
      </c>
      <c r="C16" s="3">
        <v>23</v>
      </c>
      <c r="D16" s="8"/>
      <c r="E16" s="8"/>
      <c r="F16" s="3">
        <v>1</v>
      </c>
      <c r="G16" s="8"/>
      <c r="H16" s="8"/>
      <c r="I16" s="3">
        <v>7</v>
      </c>
      <c r="J16" s="3">
        <v>3</v>
      </c>
      <c r="K16" s="3">
        <v>12</v>
      </c>
      <c r="L16" s="2">
        <v>18</v>
      </c>
    </row>
    <row r="17" spans="1:12">
      <c r="A17" s="7" t="s">
        <v>33</v>
      </c>
      <c r="B17" s="2" t="s">
        <v>26</v>
      </c>
      <c r="C17" s="3">
        <v>30</v>
      </c>
      <c r="D17" s="8"/>
      <c r="E17" s="8"/>
      <c r="F17" s="3">
        <v>1</v>
      </c>
      <c r="G17" s="8"/>
      <c r="H17" s="8"/>
      <c r="I17" s="3">
        <v>4</v>
      </c>
      <c r="J17" s="8"/>
      <c r="K17" s="3">
        <v>25</v>
      </c>
      <c r="L17" s="2">
        <v>27</v>
      </c>
    </row>
    <row r="18" spans="1:12">
      <c r="A18" s="7" t="s">
        <v>33</v>
      </c>
      <c r="B18" s="2" t="s">
        <v>27</v>
      </c>
      <c r="C18" s="3">
        <v>16</v>
      </c>
      <c r="D18" s="8"/>
      <c r="E18" s="8"/>
      <c r="F18" s="8"/>
      <c r="G18" s="8"/>
      <c r="H18" s="8"/>
      <c r="I18" s="3">
        <v>8</v>
      </c>
      <c r="J18" s="8"/>
      <c r="K18" s="3">
        <v>8</v>
      </c>
      <c r="L18" s="2">
        <v>15</v>
      </c>
    </row>
    <row r="19" spans="1:12">
      <c r="A19" s="7" t="s">
        <v>28</v>
      </c>
      <c r="B19" s="2" t="s">
        <v>12</v>
      </c>
      <c r="C19" s="3">
        <v>434</v>
      </c>
      <c r="D19" s="8"/>
      <c r="E19" s="8"/>
      <c r="F19" s="3">
        <v>16</v>
      </c>
      <c r="G19" s="3">
        <v>2</v>
      </c>
      <c r="H19" s="8"/>
      <c r="I19" s="3">
        <v>307</v>
      </c>
      <c r="J19" s="8"/>
      <c r="K19" s="3">
        <v>109</v>
      </c>
      <c r="L19" s="2">
        <v>362</v>
      </c>
    </row>
    <row r="20" spans="1:12">
      <c r="A20" s="7" t="s">
        <v>28</v>
      </c>
      <c r="B20" s="2" t="s">
        <v>13</v>
      </c>
      <c r="C20" s="3">
        <v>183</v>
      </c>
      <c r="D20" s="8"/>
      <c r="E20" s="8"/>
      <c r="F20" s="3">
        <v>4</v>
      </c>
      <c r="G20" s="8"/>
      <c r="H20" s="8"/>
      <c r="I20" s="3">
        <v>86</v>
      </c>
      <c r="J20" s="3">
        <v>2</v>
      </c>
      <c r="K20" s="3">
        <v>91</v>
      </c>
      <c r="L20" s="2">
        <v>170</v>
      </c>
    </row>
    <row r="21" spans="1:12">
      <c r="A21" s="7" t="s">
        <v>28</v>
      </c>
      <c r="B21" s="2" t="s">
        <v>14</v>
      </c>
      <c r="C21" s="3">
        <v>107</v>
      </c>
      <c r="D21" s="8"/>
      <c r="E21" s="8"/>
      <c r="F21" s="3">
        <v>3</v>
      </c>
      <c r="G21" s="8"/>
      <c r="H21" s="8"/>
      <c r="I21" s="3">
        <v>55</v>
      </c>
      <c r="J21" s="3">
        <v>1</v>
      </c>
      <c r="K21" s="3">
        <v>48</v>
      </c>
      <c r="L21" s="2">
        <v>86</v>
      </c>
    </row>
    <row r="22" spans="1:12">
      <c r="A22" s="7" t="s">
        <v>28</v>
      </c>
      <c r="B22" s="2" t="s">
        <v>15</v>
      </c>
      <c r="C22" s="3">
        <v>89</v>
      </c>
      <c r="D22" s="8"/>
      <c r="E22" s="8"/>
      <c r="F22" s="3">
        <v>1</v>
      </c>
      <c r="G22" s="8"/>
      <c r="H22" s="8"/>
      <c r="I22" s="3">
        <v>73</v>
      </c>
      <c r="J22" s="8"/>
      <c r="K22" s="3">
        <v>15</v>
      </c>
      <c r="L22" s="2">
        <v>75</v>
      </c>
    </row>
    <row r="23" spans="1:12">
      <c r="A23" s="7" t="s">
        <v>28</v>
      </c>
      <c r="B23" s="2" t="s">
        <v>16</v>
      </c>
      <c r="C23" s="3">
        <v>57</v>
      </c>
      <c r="D23" s="8"/>
      <c r="E23" s="8"/>
      <c r="F23" s="8"/>
      <c r="G23" s="8"/>
      <c r="H23" s="8"/>
      <c r="I23" s="3">
        <v>31</v>
      </c>
      <c r="J23" s="3">
        <v>2</v>
      </c>
      <c r="K23" s="3">
        <v>24</v>
      </c>
      <c r="L23" s="2">
        <v>52</v>
      </c>
    </row>
    <row r="24" spans="1:12">
      <c r="A24" s="7" t="s">
        <v>28</v>
      </c>
      <c r="B24" s="2" t="s">
        <v>17</v>
      </c>
      <c r="C24" s="3">
        <v>97</v>
      </c>
      <c r="D24" s="8"/>
      <c r="E24" s="3">
        <v>1</v>
      </c>
      <c r="F24" s="8"/>
      <c r="G24" s="3">
        <v>1</v>
      </c>
      <c r="H24" s="8"/>
      <c r="I24" s="3">
        <v>47</v>
      </c>
      <c r="J24" s="3">
        <v>1</v>
      </c>
      <c r="K24" s="3">
        <v>47</v>
      </c>
      <c r="L24" s="2">
        <v>85</v>
      </c>
    </row>
    <row r="25" spans="1:12">
      <c r="A25" s="7" t="s">
        <v>28</v>
      </c>
      <c r="B25" s="2" t="s">
        <v>18</v>
      </c>
      <c r="C25" s="3">
        <v>21</v>
      </c>
      <c r="D25" s="8"/>
      <c r="E25" s="8"/>
      <c r="F25" s="8"/>
      <c r="G25" s="8"/>
      <c r="H25" s="8"/>
      <c r="I25" s="3">
        <v>11</v>
      </c>
      <c r="J25" s="8"/>
      <c r="K25" s="3">
        <v>10</v>
      </c>
      <c r="L25" s="2">
        <v>15</v>
      </c>
    </row>
    <row r="26" spans="1:12">
      <c r="A26" s="7" t="s">
        <v>28</v>
      </c>
      <c r="B26" s="2" t="s">
        <v>19</v>
      </c>
      <c r="C26" s="3">
        <v>304</v>
      </c>
      <c r="D26" s="8"/>
      <c r="E26" s="3">
        <v>1</v>
      </c>
      <c r="F26" s="3">
        <v>9</v>
      </c>
      <c r="G26" s="8"/>
      <c r="H26" s="8"/>
      <c r="I26" s="3">
        <v>126</v>
      </c>
      <c r="J26" s="3">
        <v>3</v>
      </c>
      <c r="K26" s="3">
        <v>165</v>
      </c>
      <c r="L26" s="2">
        <v>253</v>
      </c>
    </row>
    <row r="27" spans="1:12">
      <c r="A27" s="7" t="s">
        <v>28</v>
      </c>
      <c r="B27" s="2" t="s">
        <v>20</v>
      </c>
      <c r="C27" s="3">
        <v>57</v>
      </c>
      <c r="D27" s="8"/>
      <c r="E27" s="8"/>
      <c r="F27" s="3">
        <v>2</v>
      </c>
      <c r="G27" s="8"/>
      <c r="H27" s="8"/>
      <c r="I27" s="3">
        <v>42</v>
      </c>
      <c r="J27" s="3">
        <v>3</v>
      </c>
      <c r="K27" s="3">
        <v>10</v>
      </c>
      <c r="L27" s="2">
        <v>43</v>
      </c>
    </row>
    <row r="28" spans="1:12">
      <c r="A28" s="7" t="s">
        <v>28</v>
      </c>
      <c r="B28" s="2" t="s">
        <v>21</v>
      </c>
      <c r="C28" s="3">
        <v>32</v>
      </c>
      <c r="D28" s="8"/>
      <c r="E28" s="8"/>
      <c r="F28" s="8"/>
      <c r="G28" s="8"/>
      <c r="H28" s="8"/>
      <c r="I28" s="3">
        <v>13</v>
      </c>
      <c r="J28" s="3">
        <v>4</v>
      </c>
      <c r="K28" s="3">
        <v>15</v>
      </c>
      <c r="L28" s="2">
        <v>31</v>
      </c>
    </row>
    <row r="29" spans="1:12">
      <c r="A29" s="7" t="s">
        <v>28</v>
      </c>
      <c r="B29" s="2" t="s">
        <v>22</v>
      </c>
      <c r="C29" s="3">
        <v>38</v>
      </c>
      <c r="D29" s="8"/>
      <c r="E29" s="8"/>
      <c r="F29" s="8"/>
      <c r="G29" s="8"/>
      <c r="H29" s="8"/>
      <c r="I29" s="3">
        <v>15</v>
      </c>
      <c r="J29" s="8"/>
      <c r="K29" s="3">
        <v>23</v>
      </c>
      <c r="L29" s="2">
        <v>30</v>
      </c>
    </row>
    <row r="30" spans="1:12">
      <c r="A30" s="7" t="s">
        <v>28</v>
      </c>
      <c r="B30" s="2" t="s">
        <v>23</v>
      </c>
      <c r="C30" s="3">
        <v>52</v>
      </c>
      <c r="D30" s="8"/>
      <c r="E30" s="8"/>
      <c r="F30" s="8"/>
      <c r="G30" s="8"/>
      <c r="H30" s="8"/>
      <c r="I30" s="3">
        <v>28</v>
      </c>
      <c r="J30" s="3">
        <v>1</v>
      </c>
      <c r="K30" s="3">
        <v>23</v>
      </c>
      <c r="L30" s="2">
        <v>43</v>
      </c>
    </row>
    <row r="31" spans="1:12">
      <c r="A31" s="7" t="s">
        <v>28</v>
      </c>
      <c r="B31" s="2" t="s">
        <v>24</v>
      </c>
      <c r="C31" s="3">
        <v>37</v>
      </c>
      <c r="D31" s="8"/>
      <c r="E31" s="8"/>
      <c r="F31" s="8"/>
      <c r="G31" s="3">
        <v>1</v>
      </c>
      <c r="H31" s="8"/>
      <c r="I31" s="3">
        <v>16</v>
      </c>
      <c r="J31" s="8"/>
      <c r="K31" s="3">
        <v>20</v>
      </c>
      <c r="L31" s="2">
        <v>33</v>
      </c>
    </row>
    <row r="32" spans="1:12">
      <c r="A32" s="7" t="s">
        <v>28</v>
      </c>
      <c r="B32" s="2" t="s">
        <v>25</v>
      </c>
      <c r="C32" s="3">
        <v>47</v>
      </c>
      <c r="D32" s="8"/>
      <c r="E32" s="8"/>
      <c r="F32" s="8"/>
      <c r="G32" s="8"/>
      <c r="H32" s="8"/>
      <c r="I32" s="3">
        <v>28</v>
      </c>
      <c r="J32" s="8"/>
      <c r="K32" s="3">
        <v>19</v>
      </c>
      <c r="L32" s="2">
        <v>44</v>
      </c>
    </row>
    <row r="33" spans="1:12">
      <c r="A33" s="7" t="s">
        <v>28</v>
      </c>
      <c r="B33" s="2" t="s">
        <v>26</v>
      </c>
      <c r="C33" s="3">
        <v>81</v>
      </c>
      <c r="D33" s="8"/>
      <c r="E33" s="8"/>
      <c r="F33" s="8"/>
      <c r="G33" s="8"/>
      <c r="H33" s="8"/>
      <c r="I33" s="3">
        <v>29</v>
      </c>
      <c r="J33" s="3">
        <v>3</v>
      </c>
      <c r="K33" s="3">
        <v>49</v>
      </c>
      <c r="L33" s="2">
        <v>74</v>
      </c>
    </row>
    <row r="34" spans="1:12">
      <c r="A34" s="7" t="s">
        <v>28</v>
      </c>
      <c r="B34" s="2" t="s">
        <v>27</v>
      </c>
      <c r="C34" s="3">
        <v>42</v>
      </c>
      <c r="D34" s="8"/>
      <c r="E34" s="8"/>
      <c r="F34" s="8"/>
      <c r="G34" s="8"/>
      <c r="H34" s="8"/>
      <c r="I34" s="3">
        <v>30</v>
      </c>
      <c r="J34" s="3">
        <v>2</v>
      </c>
      <c r="K34" s="3">
        <v>10</v>
      </c>
      <c r="L34" s="2">
        <v>38</v>
      </c>
    </row>
    <row r="35" spans="1:12">
      <c r="A35" s="7" t="s">
        <v>30</v>
      </c>
      <c r="B35" s="2" t="s">
        <v>12</v>
      </c>
      <c r="C35" s="3">
        <v>449</v>
      </c>
      <c r="D35" s="5"/>
      <c r="E35" s="3">
        <v>2</v>
      </c>
      <c r="F35" s="3">
        <v>8</v>
      </c>
      <c r="G35" s="3">
        <v>2</v>
      </c>
      <c r="H35" s="5"/>
      <c r="I35" s="3">
        <v>190</v>
      </c>
      <c r="J35" s="3">
        <v>3</v>
      </c>
      <c r="K35" s="3">
        <v>244</v>
      </c>
      <c r="L35" s="2">
        <v>309</v>
      </c>
    </row>
    <row r="36" spans="1:12">
      <c r="A36" s="7" t="s">
        <v>30</v>
      </c>
      <c r="B36" s="2" t="s">
        <v>13</v>
      </c>
      <c r="C36" s="3">
        <v>168</v>
      </c>
      <c r="D36" s="5"/>
      <c r="E36" s="5"/>
      <c r="F36" s="3">
        <v>1</v>
      </c>
      <c r="G36" s="5"/>
      <c r="H36" s="5"/>
      <c r="I36" s="3">
        <v>62</v>
      </c>
      <c r="J36" s="3">
        <v>1</v>
      </c>
      <c r="K36" s="3">
        <v>104</v>
      </c>
      <c r="L36" s="2">
        <v>149</v>
      </c>
    </row>
    <row r="37" spans="1:12">
      <c r="A37" s="7" t="s">
        <v>30</v>
      </c>
      <c r="B37" s="2" t="s">
        <v>14</v>
      </c>
      <c r="C37" s="3">
        <v>67</v>
      </c>
      <c r="D37" s="5"/>
      <c r="E37" s="3">
        <v>2</v>
      </c>
      <c r="F37" s="5"/>
      <c r="G37" s="5"/>
      <c r="H37" s="5"/>
      <c r="I37" s="3">
        <v>44</v>
      </c>
      <c r="J37" s="3">
        <v>2</v>
      </c>
      <c r="K37" s="3">
        <v>19</v>
      </c>
      <c r="L37" s="2">
        <v>57</v>
      </c>
    </row>
    <row r="38" spans="1:12">
      <c r="A38" s="7" t="s">
        <v>30</v>
      </c>
      <c r="B38" s="2" t="s">
        <v>15</v>
      </c>
      <c r="C38" s="3">
        <v>85</v>
      </c>
      <c r="D38" s="5"/>
      <c r="E38" s="3">
        <v>1</v>
      </c>
      <c r="F38" s="5"/>
      <c r="G38" s="5"/>
      <c r="H38" s="5"/>
      <c r="I38" s="3">
        <v>34</v>
      </c>
      <c r="J38" s="5"/>
      <c r="K38" s="3">
        <v>50</v>
      </c>
      <c r="L38" s="2">
        <v>69</v>
      </c>
    </row>
    <row r="39" spans="1:12">
      <c r="A39" s="7" t="s">
        <v>30</v>
      </c>
      <c r="B39" s="2" t="s">
        <v>16</v>
      </c>
      <c r="C39" s="3">
        <v>73</v>
      </c>
      <c r="D39" s="5"/>
      <c r="E39" s="5"/>
      <c r="F39" s="5"/>
      <c r="G39" s="5"/>
      <c r="H39" s="5"/>
      <c r="I39" s="3">
        <v>41</v>
      </c>
      <c r="J39" s="5"/>
      <c r="K39" s="3">
        <v>32</v>
      </c>
      <c r="L39" s="2">
        <v>54</v>
      </c>
    </row>
    <row r="40" spans="1:12">
      <c r="A40" s="7" t="s">
        <v>30</v>
      </c>
      <c r="B40" s="2" t="s">
        <v>17</v>
      </c>
      <c r="C40" s="3">
        <v>58</v>
      </c>
      <c r="D40" s="5"/>
      <c r="E40" s="5"/>
      <c r="F40" s="5"/>
      <c r="G40" s="5"/>
      <c r="H40" s="5"/>
      <c r="I40" s="3">
        <v>32</v>
      </c>
      <c r="J40" s="3">
        <v>2</v>
      </c>
      <c r="K40" s="3">
        <v>24</v>
      </c>
      <c r="L40" s="2">
        <v>51</v>
      </c>
    </row>
    <row r="41" spans="1:12">
      <c r="A41" s="7" t="s">
        <v>30</v>
      </c>
      <c r="B41" s="2" t="s">
        <v>18</v>
      </c>
      <c r="C41" s="3">
        <v>15</v>
      </c>
      <c r="D41" s="5"/>
      <c r="E41" s="5"/>
      <c r="F41" s="5"/>
      <c r="G41" s="5"/>
      <c r="H41" s="5"/>
      <c r="I41" s="3">
        <v>11</v>
      </c>
      <c r="J41" s="5"/>
      <c r="K41" s="3">
        <v>4</v>
      </c>
      <c r="L41" s="2">
        <v>14</v>
      </c>
    </row>
    <row r="42" spans="1:12">
      <c r="A42" s="7" t="s">
        <v>30</v>
      </c>
      <c r="B42" s="2" t="s">
        <v>19</v>
      </c>
      <c r="C42" s="3">
        <v>316</v>
      </c>
      <c r="D42" s="5"/>
      <c r="E42" s="5"/>
      <c r="F42" s="3">
        <v>7</v>
      </c>
      <c r="G42" s="5"/>
      <c r="H42" s="5"/>
      <c r="I42" s="3">
        <v>135</v>
      </c>
      <c r="J42" s="3">
        <v>2</v>
      </c>
      <c r="K42" s="3">
        <v>172</v>
      </c>
      <c r="L42" s="2">
        <v>248</v>
      </c>
    </row>
    <row r="43" spans="1:12">
      <c r="A43" s="7" t="s">
        <v>30</v>
      </c>
      <c r="B43" s="2" t="s">
        <v>20</v>
      </c>
      <c r="C43" s="3">
        <v>54</v>
      </c>
      <c r="D43" s="5"/>
      <c r="E43" s="5"/>
      <c r="F43" s="3">
        <v>4</v>
      </c>
      <c r="G43" s="5"/>
      <c r="H43" s="5"/>
      <c r="I43" s="3">
        <v>32</v>
      </c>
      <c r="J43" s="3">
        <v>1</v>
      </c>
      <c r="K43" s="3">
        <v>17</v>
      </c>
      <c r="L43" s="2">
        <v>34</v>
      </c>
    </row>
    <row r="44" spans="1:12">
      <c r="A44" s="7" t="s">
        <v>30</v>
      </c>
      <c r="B44" s="2" t="s">
        <v>21</v>
      </c>
      <c r="C44" s="3">
        <v>37</v>
      </c>
      <c r="D44" s="5"/>
      <c r="E44" s="5"/>
      <c r="F44" s="5"/>
      <c r="G44" s="5"/>
      <c r="H44" s="5"/>
      <c r="I44" s="3">
        <v>23</v>
      </c>
      <c r="J44" s="3">
        <v>1</v>
      </c>
      <c r="K44" s="3">
        <v>13</v>
      </c>
      <c r="L44" s="2">
        <v>33</v>
      </c>
    </row>
    <row r="45" spans="1:12">
      <c r="A45" s="7" t="s">
        <v>30</v>
      </c>
      <c r="B45" s="2" t="s">
        <v>22</v>
      </c>
      <c r="C45" s="3">
        <v>38</v>
      </c>
      <c r="D45" s="5"/>
      <c r="E45" s="5"/>
      <c r="F45" s="5"/>
      <c r="G45" s="5"/>
      <c r="H45" s="5"/>
      <c r="I45" s="3">
        <v>18</v>
      </c>
      <c r="J45" s="3">
        <v>1</v>
      </c>
      <c r="K45" s="3">
        <v>19</v>
      </c>
      <c r="L45" s="2">
        <v>34</v>
      </c>
    </row>
    <row r="46" spans="1:12">
      <c r="A46" s="7" t="s">
        <v>30</v>
      </c>
      <c r="B46" s="2" t="s">
        <v>23</v>
      </c>
      <c r="C46" s="3">
        <v>37</v>
      </c>
      <c r="D46" s="5"/>
      <c r="E46" s="3">
        <v>2</v>
      </c>
      <c r="F46" s="5"/>
      <c r="G46" s="5"/>
      <c r="H46" s="5"/>
      <c r="I46" s="3">
        <v>5</v>
      </c>
      <c r="J46" s="5"/>
      <c r="K46" s="3">
        <v>30</v>
      </c>
      <c r="L46" s="2">
        <v>29</v>
      </c>
    </row>
    <row r="47" spans="1:12">
      <c r="A47" s="7" t="s">
        <v>30</v>
      </c>
      <c r="B47" s="2" t="s">
        <v>24</v>
      </c>
      <c r="C47" s="3">
        <v>40</v>
      </c>
      <c r="D47" s="5"/>
      <c r="E47" s="5"/>
      <c r="F47" s="5"/>
      <c r="G47" s="5"/>
      <c r="H47" s="5"/>
      <c r="I47" s="3">
        <v>27</v>
      </c>
      <c r="J47" s="3">
        <v>2</v>
      </c>
      <c r="K47" s="3">
        <v>11</v>
      </c>
      <c r="L47" s="2">
        <v>37</v>
      </c>
    </row>
    <row r="48" spans="1:12">
      <c r="A48" s="7" t="s">
        <v>30</v>
      </c>
      <c r="B48" s="2" t="s">
        <v>25</v>
      </c>
      <c r="C48" s="3">
        <v>35</v>
      </c>
      <c r="D48" s="5"/>
      <c r="E48" s="5"/>
      <c r="F48" s="3">
        <v>1</v>
      </c>
      <c r="G48" s="5"/>
      <c r="H48" s="5"/>
      <c r="I48" s="3">
        <v>16</v>
      </c>
      <c r="J48" s="3">
        <v>2</v>
      </c>
      <c r="K48" s="3">
        <v>16</v>
      </c>
      <c r="L48" s="2">
        <v>29</v>
      </c>
    </row>
    <row r="49" spans="1:12">
      <c r="A49" s="7" t="s">
        <v>30</v>
      </c>
      <c r="B49" s="2" t="s">
        <v>26</v>
      </c>
      <c r="C49" s="3">
        <v>65</v>
      </c>
      <c r="D49" s="5"/>
      <c r="E49" s="5"/>
      <c r="F49" s="3">
        <v>3</v>
      </c>
      <c r="G49" s="5"/>
      <c r="H49" s="5"/>
      <c r="I49" s="3">
        <v>24</v>
      </c>
      <c r="J49" s="3">
        <v>1</v>
      </c>
      <c r="K49" s="3">
        <v>37</v>
      </c>
      <c r="L49" s="2">
        <v>53</v>
      </c>
    </row>
    <row r="50" spans="1:12">
      <c r="A50" s="7" t="s">
        <v>30</v>
      </c>
      <c r="B50" s="2" t="s">
        <v>27</v>
      </c>
      <c r="C50" s="3">
        <v>30</v>
      </c>
      <c r="D50" s="5"/>
      <c r="E50" s="5"/>
      <c r="F50" s="3">
        <v>2</v>
      </c>
      <c r="G50" s="5"/>
      <c r="H50" s="3">
        <v>1</v>
      </c>
      <c r="I50" s="3">
        <v>18</v>
      </c>
      <c r="J50" s="5"/>
      <c r="K50" s="3">
        <v>9</v>
      </c>
      <c r="L50" s="2">
        <v>25</v>
      </c>
    </row>
    <row r="51" spans="1:12">
      <c r="A51" s="7" t="s">
        <v>31</v>
      </c>
      <c r="B51" s="2" t="s">
        <v>12</v>
      </c>
      <c r="C51" s="2">
        <v>558</v>
      </c>
      <c r="D51" s="5"/>
      <c r="E51" s="6">
        <v>1</v>
      </c>
      <c r="F51" s="6">
        <v>6</v>
      </c>
      <c r="G51" s="6">
        <v>6</v>
      </c>
      <c r="H51" s="6">
        <v>1</v>
      </c>
      <c r="I51" s="6">
        <v>196</v>
      </c>
      <c r="J51" s="6">
        <v>2</v>
      </c>
      <c r="K51" s="6">
        <v>346</v>
      </c>
      <c r="L51" s="2">
        <v>390</v>
      </c>
    </row>
    <row r="52" spans="1:12">
      <c r="A52" s="7" t="s">
        <v>31</v>
      </c>
      <c r="B52" s="2" t="s">
        <v>13</v>
      </c>
      <c r="C52" s="2">
        <v>200</v>
      </c>
      <c r="D52" s="5"/>
      <c r="E52" s="5"/>
      <c r="F52" s="6">
        <v>2</v>
      </c>
      <c r="G52" s="6">
        <v>3</v>
      </c>
      <c r="H52" s="5"/>
      <c r="I52" s="6">
        <v>61</v>
      </c>
      <c r="J52" s="6">
        <v>2</v>
      </c>
      <c r="K52" s="6">
        <v>132</v>
      </c>
      <c r="L52" s="2">
        <v>167</v>
      </c>
    </row>
    <row r="53" spans="1:12">
      <c r="A53" s="7" t="s">
        <v>31</v>
      </c>
      <c r="B53" s="2" t="s">
        <v>14</v>
      </c>
      <c r="C53" s="2">
        <v>76</v>
      </c>
      <c r="D53" s="5"/>
      <c r="E53" s="5"/>
      <c r="F53" s="6">
        <v>3</v>
      </c>
      <c r="G53" s="5"/>
      <c r="H53" s="5"/>
      <c r="I53" s="6">
        <v>49</v>
      </c>
      <c r="J53" s="5"/>
      <c r="K53" s="6">
        <v>24</v>
      </c>
      <c r="L53" s="2">
        <v>57</v>
      </c>
    </row>
    <row r="54" spans="1:12">
      <c r="A54" s="7" t="s">
        <v>31</v>
      </c>
      <c r="B54" s="2" t="s">
        <v>15</v>
      </c>
      <c r="C54" s="2">
        <v>120</v>
      </c>
      <c r="D54" s="5"/>
      <c r="E54" s="5"/>
      <c r="F54" s="5"/>
      <c r="G54" s="5"/>
      <c r="H54" s="5"/>
      <c r="I54" s="6">
        <v>39</v>
      </c>
      <c r="J54" s="5"/>
      <c r="K54" s="6">
        <v>81</v>
      </c>
      <c r="L54" s="2">
        <v>108</v>
      </c>
    </row>
    <row r="55" spans="1:12">
      <c r="A55" s="7" t="s">
        <v>31</v>
      </c>
      <c r="B55" s="2" t="s">
        <v>16</v>
      </c>
      <c r="C55" s="2">
        <v>80</v>
      </c>
      <c r="D55" s="5"/>
      <c r="E55" s="5"/>
      <c r="F55" s="5"/>
      <c r="G55" s="5"/>
      <c r="H55" s="5"/>
      <c r="I55" s="6">
        <v>32</v>
      </c>
      <c r="J55" s="5"/>
      <c r="K55" s="6">
        <v>48</v>
      </c>
      <c r="L55" s="2">
        <v>70</v>
      </c>
    </row>
    <row r="56" spans="1:12">
      <c r="A56" s="7" t="s">
        <v>31</v>
      </c>
      <c r="B56" s="2" t="s">
        <v>17</v>
      </c>
      <c r="C56" s="2">
        <v>37</v>
      </c>
      <c r="D56" s="5"/>
      <c r="E56" s="6">
        <v>1</v>
      </c>
      <c r="F56" s="5"/>
      <c r="G56" s="5"/>
      <c r="H56" s="5"/>
      <c r="I56" s="6">
        <v>14</v>
      </c>
      <c r="J56" s="5"/>
      <c r="K56" s="6">
        <v>22</v>
      </c>
      <c r="L56" s="2">
        <v>32</v>
      </c>
    </row>
    <row r="57" spans="1:12">
      <c r="A57" s="7" t="s">
        <v>31</v>
      </c>
      <c r="B57" s="2" t="s">
        <v>18</v>
      </c>
      <c r="C57" s="2">
        <v>23</v>
      </c>
      <c r="D57" s="5"/>
      <c r="E57" s="5"/>
      <c r="F57" s="5"/>
      <c r="G57" s="5"/>
      <c r="H57" s="5"/>
      <c r="I57" s="6">
        <v>14</v>
      </c>
      <c r="J57" s="5"/>
      <c r="K57" s="6">
        <v>9</v>
      </c>
      <c r="L57" s="2">
        <v>19</v>
      </c>
    </row>
    <row r="58" spans="1:12">
      <c r="A58" s="7" t="s">
        <v>31</v>
      </c>
      <c r="B58" s="2" t="s">
        <v>19</v>
      </c>
      <c r="C58" s="2">
        <v>446</v>
      </c>
      <c r="D58" s="5"/>
      <c r="E58" s="6">
        <v>1</v>
      </c>
      <c r="F58" s="6">
        <v>2</v>
      </c>
      <c r="G58" s="6">
        <v>2</v>
      </c>
      <c r="H58" s="6">
        <v>1</v>
      </c>
      <c r="I58" s="6">
        <v>148</v>
      </c>
      <c r="J58" s="6">
        <v>4</v>
      </c>
      <c r="K58" s="6">
        <v>288</v>
      </c>
      <c r="L58" s="2">
        <v>340</v>
      </c>
    </row>
    <row r="59" spans="1:12">
      <c r="A59" s="7" t="s">
        <v>31</v>
      </c>
      <c r="B59" s="2" t="s">
        <v>20</v>
      </c>
      <c r="C59" s="2">
        <v>42</v>
      </c>
      <c r="D59" s="5"/>
      <c r="E59" s="5"/>
      <c r="F59" s="6">
        <v>1</v>
      </c>
      <c r="G59" s="5"/>
      <c r="H59" s="5"/>
      <c r="I59" s="6">
        <v>23</v>
      </c>
      <c r="J59" s="6">
        <v>3</v>
      </c>
      <c r="K59" s="6">
        <v>15</v>
      </c>
      <c r="L59" s="2">
        <v>16</v>
      </c>
    </row>
    <row r="60" spans="1:12">
      <c r="A60" s="7" t="s">
        <v>31</v>
      </c>
      <c r="B60" s="2" t="s">
        <v>21</v>
      </c>
      <c r="C60" s="2">
        <v>46</v>
      </c>
      <c r="D60" s="5"/>
      <c r="E60" s="5"/>
      <c r="F60" s="5"/>
      <c r="G60" s="5"/>
      <c r="H60" s="5"/>
      <c r="I60" s="6">
        <v>19</v>
      </c>
      <c r="J60" s="6">
        <v>2</v>
      </c>
      <c r="K60" s="6">
        <v>25</v>
      </c>
      <c r="L60" s="2">
        <v>29</v>
      </c>
    </row>
    <row r="61" spans="1:12">
      <c r="A61" s="7" t="s">
        <v>31</v>
      </c>
      <c r="B61" s="2" t="s">
        <v>22</v>
      </c>
      <c r="C61" s="2">
        <v>29</v>
      </c>
      <c r="D61" s="5"/>
      <c r="E61" s="5"/>
      <c r="F61" s="5"/>
      <c r="G61" s="5"/>
      <c r="H61" s="5"/>
      <c r="I61" s="6">
        <v>24</v>
      </c>
      <c r="J61" s="5"/>
      <c r="K61" s="6">
        <v>5</v>
      </c>
      <c r="L61" s="2">
        <v>26</v>
      </c>
    </row>
    <row r="62" spans="1:12">
      <c r="A62" s="7" t="s">
        <v>31</v>
      </c>
      <c r="B62" s="2" t="s">
        <v>23</v>
      </c>
      <c r="C62" s="2">
        <v>46</v>
      </c>
      <c r="D62" s="5"/>
      <c r="E62" s="5"/>
      <c r="F62" s="6">
        <v>3</v>
      </c>
      <c r="G62" s="5"/>
      <c r="H62" s="5"/>
      <c r="I62" s="6">
        <v>23</v>
      </c>
      <c r="J62" s="5"/>
      <c r="K62" s="6">
        <v>20</v>
      </c>
      <c r="L62" s="2">
        <v>35</v>
      </c>
    </row>
    <row r="63" spans="1:12">
      <c r="A63" s="7" t="s">
        <v>31</v>
      </c>
      <c r="B63" s="2" t="s">
        <v>24</v>
      </c>
      <c r="C63" s="2">
        <v>53</v>
      </c>
      <c r="D63" s="5"/>
      <c r="E63" s="5"/>
      <c r="F63" s="5"/>
      <c r="G63" s="5"/>
      <c r="H63" s="5"/>
      <c r="I63" s="6">
        <v>26</v>
      </c>
      <c r="J63" s="6">
        <v>1</v>
      </c>
      <c r="K63" s="6">
        <v>26</v>
      </c>
      <c r="L63" s="2">
        <v>37</v>
      </c>
    </row>
    <row r="64" spans="1:12">
      <c r="A64" s="7" t="s">
        <v>31</v>
      </c>
      <c r="B64" s="2" t="s">
        <v>25</v>
      </c>
      <c r="C64" s="2">
        <v>75</v>
      </c>
      <c r="D64" s="5"/>
      <c r="E64" s="6">
        <v>1</v>
      </c>
      <c r="F64" s="5"/>
      <c r="G64" s="5"/>
      <c r="H64" s="5"/>
      <c r="I64" s="6">
        <v>13</v>
      </c>
      <c r="J64" s="6">
        <v>1</v>
      </c>
      <c r="K64" s="6">
        <v>60</v>
      </c>
      <c r="L64" s="2">
        <v>59</v>
      </c>
    </row>
    <row r="65" spans="1:12">
      <c r="A65" s="7" t="s">
        <v>31</v>
      </c>
      <c r="B65" s="2" t="s">
        <v>26</v>
      </c>
      <c r="C65" s="2">
        <v>79</v>
      </c>
      <c r="D65" s="5"/>
      <c r="E65" s="5"/>
      <c r="F65" s="5"/>
      <c r="G65" s="5"/>
      <c r="H65" s="5"/>
      <c r="I65" s="6">
        <v>40</v>
      </c>
      <c r="J65" s="6">
        <v>5</v>
      </c>
      <c r="K65" s="6">
        <v>34</v>
      </c>
      <c r="L65" s="2">
        <v>58</v>
      </c>
    </row>
    <row r="66" spans="1:12">
      <c r="A66" s="7" t="s">
        <v>31</v>
      </c>
      <c r="B66" s="2" t="s">
        <v>27</v>
      </c>
      <c r="C66" s="2">
        <v>53</v>
      </c>
      <c r="D66" s="5"/>
      <c r="E66" s="6">
        <v>1</v>
      </c>
      <c r="F66" s="6">
        <v>1</v>
      </c>
      <c r="G66" s="5"/>
      <c r="H66" s="5"/>
      <c r="I66" s="6">
        <v>23</v>
      </c>
      <c r="J66" s="6">
        <v>3</v>
      </c>
      <c r="K66" s="6">
        <v>25</v>
      </c>
      <c r="L66" s="2">
        <v>38</v>
      </c>
    </row>
    <row r="67" spans="1:12">
      <c r="A67" s="7" t="s">
        <v>32</v>
      </c>
      <c r="B67" s="2" t="s">
        <v>12</v>
      </c>
      <c r="C67" s="2">
        <v>262</v>
      </c>
      <c r="D67" s="5"/>
      <c r="E67" s="5"/>
      <c r="F67" s="6">
        <v>6</v>
      </c>
      <c r="G67" s="5"/>
      <c r="H67" s="5"/>
      <c r="I67" s="6">
        <v>110</v>
      </c>
      <c r="J67" s="5"/>
      <c r="K67" s="6">
        <v>146</v>
      </c>
      <c r="L67" s="2">
        <v>182</v>
      </c>
    </row>
    <row r="68" spans="1:12">
      <c r="A68" s="7" t="s">
        <v>32</v>
      </c>
      <c r="B68" s="2" t="s">
        <v>13</v>
      </c>
      <c r="C68" s="2">
        <v>111</v>
      </c>
      <c r="D68" s="5"/>
      <c r="E68" s="6">
        <v>1</v>
      </c>
      <c r="F68" s="6">
        <v>4</v>
      </c>
      <c r="G68" s="5"/>
      <c r="H68" s="6">
        <v>1</v>
      </c>
      <c r="I68" s="6">
        <v>30</v>
      </c>
      <c r="J68" s="5"/>
      <c r="K68" s="6">
        <v>75</v>
      </c>
      <c r="L68" s="2">
        <v>91</v>
      </c>
    </row>
    <row r="69" spans="1:12">
      <c r="A69" s="7" t="s">
        <v>32</v>
      </c>
      <c r="B69" s="2" t="s">
        <v>14</v>
      </c>
      <c r="C69" s="2">
        <v>42</v>
      </c>
      <c r="D69" s="5"/>
      <c r="E69" s="5"/>
      <c r="F69" s="6">
        <v>1</v>
      </c>
      <c r="G69" s="5"/>
      <c r="H69" s="5"/>
      <c r="I69" s="6">
        <v>29</v>
      </c>
      <c r="J69" s="6">
        <v>1</v>
      </c>
      <c r="K69" s="6">
        <v>11</v>
      </c>
      <c r="L69" s="2">
        <v>33</v>
      </c>
    </row>
    <row r="70" spans="1:12">
      <c r="A70" s="7" t="s">
        <v>32</v>
      </c>
      <c r="B70" s="2" t="s">
        <v>15</v>
      </c>
      <c r="C70" s="2">
        <v>41</v>
      </c>
      <c r="D70" s="5"/>
      <c r="E70" s="5"/>
      <c r="F70" s="6">
        <v>1</v>
      </c>
      <c r="G70" s="5"/>
      <c r="H70" s="5"/>
      <c r="I70" s="6">
        <v>5</v>
      </c>
      <c r="J70" s="5"/>
      <c r="K70" s="6">
        <v>35</v>
      </c>
      <c r="L70" s="2">
        <v>39</v>
      </c>
    </row>
    <row r="71" spans="1:12">
      <c r="A71" s="7" t="s">
        <v>32</v>
      </c>
      <c r="B71" s="2" t="s">
        <v>16</v>
      </c>
      <c r="C71" s="2">
        <v>33</v>
      </c>
      <c r="D71" s="5"/>
      <c r="E71" s="5"/>
      <c r="F71" s="5"/>
      <c r="G71" s="5"/>
      <c r="H71" s="5"/>
      <c r="I71" s="6">
        <v>11</v>
      </c>
      <c r="J71" s="5"/>
      <c r="K71" s="6">
        <v>22</v>
      </c>
      <c r="L71" s="2">
        <v>29</v>
      </c>
    </row>
    <row r="72" spans="1:12">
      <c r="A72" s="7" t="s">
        <v>32</v>
      </c>
      <c r="B72" s="2" t="s">
        <v>17</v>
      </c>
      <c r="C72" s="2">
        <v>18</v>
      </c>
      <c r="D72" s="5"/>
      <c r="E72" s="5"/>
      <c r="F72" s="5"/>
      <c r="G72" s="5"/>
      <c r="H72" s="5"/>
      <c r="I72" s="6">
        <v>10</v>
      </c>
      <c r="J72" s="5"/>
      <c r="K72" s="6">
        <v>8</v>
      </c>
      <c r="L72" s="2">
        <v>16</v>
      </c>
    </row>
    <row r="73" spans="1:12">
      <c r="A73" s="7" t="s">
        <v>32</v>
      </c>
      <c r="B73" s="2" t="s">
        <v>18</v>
      </c>
      <c r="C73" s="2">
        <v>18</v>
      </c>
      <c r="D73" s="5"/>
      <c r="E73" s="5"/>
      <c r="F73" s="5"/>
      <c r="G73" s="5"/>
      <c r="H73" s="5"/>
      <c r="I73" s="6">
        <v>16</v>
      </c>
      <c r="J73" s="5"/>
      <c r="K73" s="6">
        <v>2</v>
      </c>
      <c r="L73" s="2">
        <v>15</v>
      </c>
    </row>
    <row r="74" spans="1:12">
      <c r="A74" s="7" t="s">
        <v>32</v>
      </c>
      <c r="B74" s="2" t="s">
        <v>19</v>
      </c>
      <c r="C74" s="2">
        <v>218</v>
      </c>
      <c r="D74" s="5"/>
      <c r="E74" s="5"/>
      <c r="F74" s="6">
        <v>1</v>
      </c>
      <c r="G74" s="5"/>
      <c r="H74" s="5"/>
      <c r="I74" s="6">
        <v>57</v>
      </c>
      <c r="J74" s="5"/>
      <c r="K74" s="6">
        <v>160</v>
      </c>
      <c r="L74" s="2">
        <v>151</v>
      </c>
    </row>
    <row r="75" spans="1:12">
      <c r="A75" s="7" t="s">
        <v>32</v>
      </c>
      <c r="B75" s="2" t="s">
        <v>20</v>
      </c>
      <c r="C75" s="2">
        <v>21</v>
      </c>
      <c r="D75" s="5"/>
      <c r="E75" s="5"/>
      <c r="F75" s="6">
        <v>1</v>
      </c>
      <c r="G75" s="5"/>
      <c r="H75" s="5"/>
      <c r="I75" s="6">
        <v>10</v>
      </c>
      <c r="J75" s="6">
        <v>1</v>
      </c>
      <c r="K75" s="6">
        <v>9</v>
      </c>
      <c r="L75" s="2">
        <v>14</v>
      </c>
    </row>
    <row r="76" spans="1:12">
      <c r="A76" s="7" t="s">
        <v>32</v>
      </c>
      <c r="B76" s="2" t="s">
        <v>21</v>
      </c>
      <c r="C76" s="2">
        <v>19</v>
      </c>
      <c r="D76" s="5"/>
      <c r="E76" s="5"/>
      <c r="F76" s="5"/>
      <c r="G76" s="5"/>
      <c r="H76" s="5"/>
      <c r="I76" s="6">
        <v>7</v>
      </c>
      <c r="J76" s="5"/>
      <c r="K76" s="6">
        <v>12</v>
      </c>
      <c r="L76" s="2">
        <v>10</v>
      </c>
    </row>
    <row r="77" spans="1:12">
      <c r="A77" s="7" t="s">
        <v>32</v>
      </c>
      <c r="B77" s="2" t="s">
        <v>22</v>
      </c>
      <c r="C77" s="2">
        <v>26</v>
      </c>
      <c r="D77" s="5"/>
      <c r="E77" s="5"/>
      <c r="F77" s="5"/>
      <c r="G77" s="5"/>
      <c r="H77" s="5"/>
      <c r="I77" s="6">
        <v>8</v>
      </c>
      <c r="J77" s="5"/>
      <c r="K77" s="6">
        <v>18</v>
      </c>
      <c r="L77" s="2">
        <v>20</v>
      </c>
    </row>
    <row r="78" spans="1:12">
      <c r="A78" s="7" t="s">
        <v>32</v>
      </c>
      <c r="B78" s="2" t="s">
        <v>23</v>
      </c>
      <c r="C78" s="2">
        <v>15</v>
      </c>
      <c r="D78" s="5"/>
      <c r="E78" s="5"/>
      <c r="F78" s="5"/>
      <c r="G78" s="5"/>
      <c r="H78" s="5"/>
      <c r="I78" s="6">
        <v>8</v>
      </c>
      <c r="J78" s="5"/>
      <c r="K78" s="6">
        <v>7</v>
      </c>
      <c r="L78" s="2">
        <v>13</v>
      </c>
    </row>
    <row r="79" spans="1:12">
      <c r="A79" s="7" t="s">
        <v>32</v>
      </c>
      <c r="B79" s="2" t="s">
        <v>24</v>
      </c>
      <c r="C79" s="2">
        <v>53</v>
      </c>
      <c r="D79" s="5"/>
      <c r="E79" s="5"/>
      <c r="F79" s="6">
        <v>1</v>
      </c>
      <c r="G79" s="6">
        <v>1</v>
      </c>
      <c r="H79" s="5"/>
      <c r="I79" s="6">
        <v>20</v>
      </c>
      <c r="J79" s="6">
        <v>1</v>
      </c>
      <c r="K79" s="6">
        <v>30</v>
      </c>
      <c r="L79" s="2">
        <v>39</v>
      </c>
    </row>
    <row r="80" spans="1:12">
      <c r="A80" s="7" t="s">
        <v>32</v>
      </c>
      <c r="B80" s="2" t="s">
        <v>25</v>
      </c>
      <c r="C80" s="2">
        <v>22</v>
      </c>
      <c r="D80" s="5"/>
      <c r="E80" s="5"/>
      <c r="F80" s="5"/>
      <c r="G80" s="5"/>
      <c r="H80" s="5"/>
      <c r="I80" s="6">
        <v>10</v>
      </c>
      <c r="J80" s="5"/>
      <c r="K80" s="6">
        <v>12</v>
      </c>
      <c r="L80" s="2">
        <v>18</v>
      </c>
    </row>
    <row r="81" spans="1:12">
      <c r="A81" s="7" t="s">
        <v>32</v>
      </c>
      <c r="B81" s="2" t="s">
        <v>26</v>
      </c>
      <c r="C81" s="2">
        <v>37</v>
      </c>
      <c r="D81" s="5"/>
      <c r="E81" s="5"/>
      <c r="F81" s="6">
        <v>3</v>
      </c>
      <c r="G81" s="5"/>
      <c r="H81" s="5"/>
      <c r="I81" s="6">
        <v>20</v>
      </c>
      <c r="J81" s="6">
        <v>2</v>
      </c>
      <c r="K81" s="6">
        <v>12</v>
      </c>
      <c r="L81" s="2">
        <v>26</v>
      </c>
    </row>
    <row r="82" spans="1:12">
      <c r="A82" s="7" t="s">
        <v>32</v>
      </c>
      <c r="B82" s="2" t="s">
        <v>27</v>
      </c>
      <c r="C82" s="2">
        <v>24</v>
      </c>
      <c r="D82" s="5"/>
      <c r="E82" s="5"/>
      <c r="F82" s="5"/>
      <c r="G82" s="5"/>
      <c r="H82" s="5"/>
      <c r="I82" s="6">
        <v>8</v>
      </c>
      <c r="J82" s="5"/>
      <c r="K82" s="6">
        <v>16</v>
      </c>
      <c r="L82" s="2">
        <v>19</v>
      </c>
    </row>
  </sheetData>
  <autoFilter ref="A2:L82"/>
  <mergeCells count="4">
    <mergeCell ref="A1:A2"/>
    <mergeCell ref="B1:B2"/>
    <mergeCell ref="C1:K1"/>
    <mergeCell ref="L1:L2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7.5" style="4" customWidth="1"/>
    <col min="2" max="2" width="9.625" style="4" bestFit="1" customWidth="1"/>
    <col min="3" max="10" width="9.125" style="4" bestFit="1" customWidth="1"/>
    <col min="11" max="11" width="9.625" style="4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1995</v>
      </c>
      <c r="C3" s="15">
        <f t="shared" ref="C3:K3" si="0">SUM(C4:C8)</f>
        <v>0</v>
      </c>
      <c r="D3" s="15">
        <f t="shared" si="0"/>
        <v>5</v>
      </c>
      <c r="E3" s="15">
        <f t="shared" si="0"/>
        <v>41</v>
      </c>
      <c r="F3" s="15">
        <f t="shared" si="0"/>
        <v>13</v>
      </c>
      <c r="G3" s="15">
        <f t="shared" si="0"/>
        <v>1</v>
      </c>
      <c r="H3" s="15">
        <f t="shared" si="0"/>
        <v>973</v>
      </c>
      <c r="I3" s="15">
        <f t="shared" si="0"/>
        <v>6</v>
      </c>
      <c r="J3" s="15">
        <f t="shared" si="0"/>
        <v>956</v>
      </c>
      <c r="K3" s="15">
        <f t="shared" si="0"/>
        <v>1459</v>
      </c>
    </row>
    <row r="4" spans="1:11">
      <c r="A4" s="16" t="s">
        <v>34</v>
      </c>
      <c r="B4" s="10">
        <v>292</v>
      </c>
      <c r="C4" s="11"/>
      <c r="D4" s="10">
        <v>2</v>
      </c>
      <c r="E4" s="10">
        <v>5</v>
      </c>
      <c r="F4" s="10">
        <v>3</v>
      </c>
      <c r="G4" s="11"/>
      <c r="H4" s="10">
        <v>170</v>
      </c>
      <c r="I4" s="10">
        <v>1</v>
      </c>
      <c r="J4" s="10">
        <v>111</v>
      </c>
      <c r="K4" s="12">
        <v>216</v>
      </c>
    </row>
    <row r="5" spans="1:11">
      <c r="A5" s="16" t="s">
        <v>28</v>
      </c>
      <c r="B5" s="10">
        <v>434</v>
      </c>
      <c r="C5" s="11"/>
      <c r="D5" s="11"/>
      <c r="E5" s="10">
        <v>16</v>
      </c>
      <c r="F5" s="10">
        <v>2</v>
      </c>
      <c r="G5" s="11"/>
      <c r="H5" s="10">
        <v>307</v>
      </c>
      <c r="I5" s="11"/>
      <c r="J5" s="10">
        <v>109</v>
      </c>
      <c r="K5" s="12">
        <v>362</v>
      </c>
    </row>
    <row r="6" spans="1:11">
      <c r="A6" s="16" t="s">
        <v>30</v>
      </c>
      <c r="B6" s="10">
        <v>449</v>
      </c>
      <c r="C6" s="17"/>
      <c r="D6" s="10">
        <v>2</v>
      </c>
      <c r="E6" s="10">
        <v>8</v>
      </c>
      <c r="F6" s="10">
        <v>2</v>
      </c>
      <c r="G6" s="17"/>
      <c r="H6" s="10">
        <v>190</v>
      </c>
      <c r="I6" s="10">
        <v>3</v>
      </c>
      <c r="J6" s="10">
        <v>244</v>
      </c>
      <c r="K6" s="12">
        <v>309</v>
      </c>
    </row>
    <row r="7" spans="1:11">
      <c r="A7" s="16" t="s">
        <v>31</v>
      </c>
      <c r="B7" s="12">
        <v>558</v>
      </c>
      <c r="C7" s="17"/>
      <c r="D7" s="18">
        <v>1</v>
      </c>
      <c r="E7" s="18">
        <v>6</v>
      </c>
      <c r="F7" s="18">
        <v>6</v>
      </c>
      <c r="G7" s="18">
        <v>1</v>
      </c>
      <c r="H7" s="18">
        <v>196</v>
      </c>
      <c r="I7" s="18">
        <v>2</v>
      </c>
      <c r="J7" s="18">
        <v>346</v>
      </c>
      <c r="K7" s="12">
        <v>390</v>
      </c>
    </row>
    <row r="8" spans="1:11">
      <c r="A8" s="16" t="s">
        <v>35</v>
      </c>
      <c r="B8" s="12">
        <v>262</v>
      </c>
      <c r="C8" s="17"/>
      <c r="D8" s="17"/>
      <c r="E8" s="18">
        <v>6</v>
      </c>
      <c r="F8" s="17"/>
      <c r="G8" s="17"/>
      <c r="H8" s="18">
        <v>110</v>
      </c>
      <c r="I8" s="17"/>
      <c r="J8" s="18">
        <v>146</v>
      </c>
      <c r="K8" s="12">
        <v>182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777</v>
      </c>
      <c r="C3" s="15">
        <f t="shared" ref="C3:K3" si="0">SUM(C4:C8)</f>
        <v>0</v>
      </c>
      <c r="D3" s="15">
        <f t="shared" si="0"/>
        <v>1</v>
      </c>
      <c r="E3" s="15">
        <f t="shared" si="0"/>
        <v>14</v>
      </c>
      <c r="F3" s="15">
        <f t="shared" si="0"/>
        <v>5</v>
      </c>
      <c r="G3" s="15">
        <f t="shared" si="0"/>
        <v>1</v>
      </c>
      <c r="H3" s="15">
        <f t="shared" si="0"/>
        <v>279</v>
      </c>
      <c r="I3" s="15">
        <f t="shared" si="0"/>
        <v>7</v>
      </c>
      <c r="J3" s="15">
        <f t="shared" si="0"/>
        <v>470</v>
      </c>
      <c r="K3" s="15">
        <f t="shared" si="0"/>
        <v>678</v>
      </c>
    </row>
    <row r="4" spans="1:11">
      <c r="A4" s="16" t="s">
        <v>36</v>
      </c>
      <c r="B4" s="10">
        <v>115</v>
      </c>
      <c r="C4" s="11"/>
      <c r="D4" s="11"/>
      <c r="E4" s="10">
        <v>3</v>
      </c>
      <c r="F4" s="10">
        <v>2</v>
      </c>
      <c r="G4" s="11"/>
      <c r="H4" s="10">
        <v>40</v>
      </c>
      <c r="I4" s="10">
        <v>2</v>
      </c>
      <c r="J4" s="10">
        <v>68</v>
      </c>
      <c r="K4" s="12">
        <v>101</v>
      </c>
    </row>
    <row r="5" spans="1:11">
      <c r="A5" s="16" t="s">
        <v>28</v>
      </c>
      <c r="B5" s="10">
        <v>183</v>
      </c>
      <c r="C5" s="11"/>
      <c r="D5" s="11"/>
      <c r="E5" s="10">
        <v>4</v>
      </c>
      <c r="F5" s="11"/>
      <c r="G5" s="11"/>
      <c r="H5" s="10">
        <v>86</v>
      </c>
      <c r="I5" s="10">
        <v>2</v>
      </c>
      <c r="J5" s="10">
        <v>91</v>
      </c>
      <c r="K5" s="12">
        <v>170</v>
      </c>
    </row>
    <row r="6" spans="1:11">
      <c r="A6" s="16" t="s">
        <v>30</v>
      </c>
      <c r="B6" s="10">
        <v>168</v>
      </c>
      <c r="C6" s="17"/>
      <c r="D6" s="17"/>
      <c r="E6" s="10">
        <v>1</v>
      </c>
      <c r="F6" s="17"/>
      <c r="G6" s="17"/>
      <c r="H6" s="10">
        <v>62</v>
      </c>
      <c r="I6" s="10">
        <v>1</v>
      </c>
      <c r="J6" s="10">
        <v>104</v>
      </c>
      <c r="K6" s="12">
        <v>149</v>
      </c>
    </row>
    <row r="7" spans="1:11">
      <c r="A7" s="16" t="s">
        <v>31</v>
      </c>
      <c r="B7" s="12">
        <v>200</v>
      </c>
      <c r="C7" s="17"/>
      <c r="D7" s="17"/>
      <c r="E7" s="18">
        <v>2</v>
      </c>
      <c r="F7" s="18">
        <v>3</v>
      </c>
      <c r="G7" s="17"/>
      <c r="H7" s="18">
        <v>61</v>
      </c>
      <c r="I7" s="18">
        <v>2</v>
      </c>
      <c r="J7" s="18">
        <v>132</v>
      </c>
      <c r="K7" s="12">
        <v>167</v>
      </c>
    </row>
    <row r="8" spans="1:11">
      <c r="A8" s="16" t="s">
        <v>35</v>
      </c>
      <c r="B8" s="12">
        <v>111</v>
      </c>
      <c r="C8" s="17"/>
      <c r="D8" s="18">
        <v>1</v>
      </c>
      <c r="E8" s="18">
        <v>4</v>
      </c>
      <c r="F8" s="17"/>
      <c r="G8" s="18">
        <v>1</v>
      </c>
      <c r="H8" s="18">
        <v>30</v>
      </c>
      <c r="I8" s="17"/>
      <c r="J8" s="18">
        <v>75</v>
      </c>
      <c r="K8" s="12">
        <v>91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357</v>
      </c>
      <c r="C3" s="15">
        <f t="shared" ref="C3:K3" si="0">SUM(C4:C8)</f>
        <v>0</v>
      </c>
      <c r="D3" s="15">
        <f t="shared" si="0"/>
        <v>2</v>
      </c>
      <c r="E3" s="15">
        <f t="shared" si="0"/>
        <v>9</v>
      </c>
      <c r="F3" s="15">
        <f t="shared" si="0"/>
        <v>1</v>
      </c>
      <c r="G3" s="15">
        <f t="shared" si="0"/>
        <v>0</v>
      </c>
      <c r="H3" s="15">
        <f t="shared" si="0"/>
        <v>215</v>
      </c>
      <c r="I3" s="15">
        <f t="shared" si="0"/>
        <v>4</v>
      </c>
      <c r="J3" s="15">
        <f t="shared" si="0"/>
        <v>126</v>
      </c>
      <c r="K3" s="15">
        <f t="shared" si="0"/>
        <v>285</v>
      </c>
    </row>
    <row r="4" spans="1:11">
      <c r="A4" s="16" t="s">
        <v>36</v>
      </c>
      <c r="B4" s="10">
        <v>65</v>
      </c>
      <c r="C4" s="11"/>
      <c r="D4" s="11"/>
      <c r="E4" s="10">
        <v>2</v>
      </c>
      <c r="F4" s="10">
        <v>1</v>
      </c>
      <c r="G4" s="11"/>
      <c r="H4" s="10">
        <v>38</v>
      </c>
      <c r="I4" s="11"/>
      <c r="J4" s="10">
        <v>24</v>
      </c>
      <c r="K4" s="12">
        <v>52</v>
      </c>
    </row>
    <row r="5" spans="1:11">
      <c r="A5" s="16" t="s">
        <v>28</v>
      </c>
      <c r="B5" s="10">
        <v>107</v>
      </c>
      <c r="C5" s="11"/>
      <c r="D5" s="11"/>
      <c r="E5" s="10">
        <v>3</v>
      </c>
      <c r="F5" s="11"/>
      <c r="G5" s="11"/>
      <c r="H5" s="10">
        <v>55</v>
      </c>
      <c r="I5" s="10">
        <v>1</v>
      </c>
      <c r="J5" s="10">
        <v>48</v>
      </c>
      <c r="K5" s="12">
        <v>86</v>
      </c>
    </row>
    <row r="6" spans="1:11">
      <c r="A6" s="16" t="s">
        <v>30</v>
      </c>
      <c r="B6" s="10">
        <v>67</v>
      </c>
      <c r="C6" s="17"/>
      <c r="D6" s="10">
        <v>2</v>
      </c>
      <c r="E6" s="17"/>
      <c r="F6" s="17"/>
      <c r="G6" s="17"/>
      <c r="H6" s="10">
        <v>44</v>
      </c>
      <c r="I6" s="10">
        <v>2</v>
      </c>
      <c r="J6" s="10">
        <v>19</v>
      </c>
      <c r="K6" s="12">
        <v>57</v>
      </c>
    </row>
    <row r="7" spans="1:11">
      <c r="A7" s="16" t="s">
        <v>31</v>
      </c>
      <c r="B7" s="12">
        <v>76</v>
      </c>
      <c r="C7" s="17"/>
      <c r="D7" s="17"/>
      <c r="E7" s="18">
        <v>3</v>
      </c>
      <c r="F7" s="17"/>
      <c r="G7" s="17"/>
      <c r="H7" s="18">
        <v>49</v>
      </c>
      <c r="I7" s="17"/>
      <c r="J7" s="18">
        <v>24</v>
      </c>
      <c r="K7" s="12">
        <v>57</v>
      </c>
    </row>
    <row r="8" spans="1:11">
      <c r="A8" s="16" t="s">
        <v>35</v>
      </c>
      <c r="B8" s="12">
        <v>42</v>
      </c>
      <c r="C8" s="17"/>
      <c r="D8" s="17"/>
      <c r="E8" s="18">
        <v>1</v>
      </c>
      <c r="F8" s="17"/>
      <c r="G8" s="17"/>
      <c r="H8" s="18">
        <v>29</v>
      </c>
      <c r="I8" s="18">
        <v>1</v>
      </c>
      <c r="J8" s="18">
        <v>11</v>
      </c>
      <c r="K8" s="12">
        <v>33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393</v>
      </c>
      <c r="C3" s="15">
        <f t="shared" ref="C3:K3" si="0">SUM(C4:C8)</f>
        <v>0</v>
      </c>
      <c r="D3" s="15">
        <f t="shared" si="0"/>
        <v>1</v>
      </c>
      <c r="E3" s="15">
        <f t="shared" si="0"/>
        <v>2</v>
      </c>
      <c r="F3" s="15">
        <f t="shared" si="0"/>
        <v>0</v>
      </c>
      <c r="G3" s="15">
        <f t="shared" si="0"/>
        <v>0</v>
      </c>
      <c r="H3" s="15">
        <f t="shared" si="0"/>
        <v>175</v>
      </c>
      <c r="I3" s="15">
        <f t="shared" si="0"/>
        <v>1</v>
      </c>
      <c r="J3" s="15">
        <f t="shared" si="0"/>
        <v>214</v>
      </c>
      <c r="K3" s="15">
        <f t="shared" si="0"/>
        <v>333</v>
      </c>
    </row>
    <row r="4" spans="1:11">
      <c r="A4" s="16" t="s">
        <v>36</v>
      </c>
      <c r="B4" s="10">
        <v>58</v>
      </c>
      <c r="C4" s="11"/>
      <c r="D4" s="11"/>
      <c r="E4" s="11"/>
      <c r="F4" s="11"/>
      <c r="G4" s="11"/>
      <c r="H4" s="10">
        <v>24</v>
      </c>
      <c r="I4" s="10">
        <v>1</v>
      </c>
      <c r="J4" s="10">
        <v>33</v>
      </c>
      <c r="K4" s="12">
        <v>42</v>
      </c>
    </row>
    <row r="5" spans="1:11">
      <c r="A5" s="16" t="s">
        <v>28</v>
      </c>
      <c r="B5" s="10">
        <v>89</v>
      </c>
      <c r="C5" s="11"/>
      <c r="D5" s="11"/>
      <c r="E5" s="10">
        <v>1</v>
      </c>
      <c r="F5" s="11"/>
      <c r="G5" s="11"/>
      <c r="H5" s="10">
        <v>73</v>
      </c>
      <c r="I5" s="11"/>
      <c r="J5" s="10">
        <v>15</v>
      </c>
      <c r="K5" s="12">
        <v>75</v>
      </c>
    </row>
    <row r="6" spans="1:11">
      <c r="A6" s="16" t="s">
        <v>30</v>
      </c>
      <c r="B6" s="10">
        <v>85</v>
      </c>
      <c r="C6" s="17"/>
      <c r="D6" s="10">
        <v>1</v>
      </c>
      <c r="E6" s="17"/>
      <c r="F6" s="17"/>
      <c r="G6" s="17"/>
      <c r="H6" s="10">
        <v>34</v>
      </c>
      <c r="I6" s="17"/>
      <c r="J6" s="10">
        <v>50</v>
      </c>
      <c r="K6" s="12">
        <v>69</v>
      </c>
    </row>
    <row r="7" spans="1:11">
      <c r="A7" s="16" t="s">
        <v>31</v>
      </c>
      <c r="B7" s="12">
        <v>120</v>
      </c>
      <c r="C7" s="17"/>
      <c r="D7" s="17"/>
      <c r="E7" s="17"/>
      <c r="F7" s="17"/>
      <c r="G7" s="17"/>
      <c r="H7" s="18">
        <v>39</v>
      </c>
      <c r="I7" s="17"/>
      <c r="J7" s="18">
        <v>81</v>
      </c>
      <c r="K7" s="12">
        <v>108</v>
      </c>
    </row>
    <row r="8" spans="1:11">
      <c r="A8" s="16" t="s">
        <v>35</v>
      </c>
      <c r="B8" s="12">
        <v>41</v>
      </c>
      <c r="C8" s="17"/>
      <c r="D8" s="17"/>
      <c r="E8" s="18">
        <v>1</v>
      </c>
      <c r="F8" s="17"/>
      <c r="G8" s="17"/>
      <c r="H8" s="18">
        <v>5</v>
      </c>
      <c r="I8" s="17"/>
      <c r="J8" s="18">
        <v>35</v>
      </c>
      <c r="K8" s="12">
        <v>39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283</v>
      </c>
      <c r="C3" s="15">
        <f t="shared" ref="C3:K3" si="0">SUM(C4:C8)</f>
        <v>0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134</v>
      </c>
      <c r="I3" s="15">
        <f t="shared" si="0"/>
        <v>2</v>
      </c>
      <c r="J3" s="15">
        <f t="shared" si="0"/>
        <v>147</v>
      </c>
      <c r="K3" s="15">
        <f t="shared" si="0"/>
        <v>237</v>
      </c>
    </row>
    <row r="4" spans="1:11">
      <c r="A4" s="16" t="s">
        <v>34</v>
      </c>
      <c r="B4" s="10">
        <v>40</v>
      </c>
      <c r="C4" s="11"/>
      <c r="D4" s="11"/>
      <c r="E4" s="11"/>
      <c r="F4" s="11"/>
      <c r="G4" s="11"/>
      <c r="H4" s="10">
        <v>19</v>
      </c>
      <c r="I4" s="11"/>
      <c r="J4" s="10">
        <v>21</v>
      </c>
      <c r="K4" s="12">
        <v>32</v>
      </c>
    </row>
    <row r="5" spans="1:11">
      <c r="A5" s="16" t="s">
        <v>28</v>
      </c>
      <c r="B5" s="10">
        <v>57</v>
      </c>
      <c r="C5" s="11"/>
      <c r="D5" s="11"/>
      <c r="E5" s="11"/>
      <c r="F5" s="11"/>
      <c r="G5" s="11"/>
      <c r="H5" s="10">
        <v>31</v>
      </c>
      <c r="I5" s="10">
        <v>2</v>
      </c>
      <c r="J5" s="10">
        <v>24</v>
      </c>
      <c r="K5" s="12">
        <v>52</v>
      </c>
    </row>
    <row r="6" spans="1:11">
      <c r="A6" s="16" t="s">
        <v>30</v>
      </c>
      <c r="B6" s="10">
        <v>73</v>
      </c>
      <c r="C6" s="17"/>
      <c r="D6" s="17"/>
      <c r="E6" s="17"/>
      <c r="F6" s="17"/>
      <c r="G6" s="17"/>
      <c r="H6" s="10">
        <v>41</v>
      </c>
      <c r="I6" s="17"/>
      <c r="J6" s="10">
        <v>32</v>
      </c>
      <c r="K6" s="12">
        <v>54</v>
      </c>
    </row>
    <row r="7" spans="1:11">
      <c r="A7" s="16" t="s">
        <v>31</v>
      </c>
      <c r="B7" s="12">
        <v>80</v>
      </c>
      <c r="C7" s="17"/>
      <c r="D7" s="17"/>
      <c r="E7" s="17"/>
      <c r="F7" s="17"/>
      <c r="G7" s="17"/>
      <c r="H7" s="18">
        <v>32</v>
      </c>
      <c r="I7" s="17"/>
      <c r="J7" s="18">
        <v>48</v>
      </c>
      <c r="K7" s="12">
        <v>70</v>
      </c>
    </row>
    <row r="8" spans="1:11">
      <c r="A8" s="16" t="s">
        <v>35</v>
      </c>
      <c r="B8" s="12">
        <v>33</v>
      </c>
      <c r="C8" s="17"/>
      <c r="D8" s="17"/>
      <c r="E8" s="17"/>
      <c r="F8" s="17"/>
      <c r="G8" s="17"/>
      <c r="H8" s="18">
        <v>11</v>
      </c>
      <c r="I8" s="17"/>
      <c r="J8" s="18">
        <v>22</v>
      </c>
      <c r="K8" s="12">
        <v>29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253</v>
      </c>
      <c r="C3" s="15">
        <f t="shared" ref="C3:K3" si="0">SUM(C4:C8)</f>
        <v>0</v>
      </c>
      <c r="D3" s="15">
        <f t="shared" si="0"/>
        <v>2</v>
      </c>
      <c r="E3" s="15">
        <f t="shared" si="0"/>
        <v>0</v>
      </c>
      <c r="F3" s="15">
        <f t="shared" si="0"/>
        <v>1</v>
      </c>
      <c r="G3" s="15">
        <f t="shared" si="0"/>
        <v>0</v>
      </c>
      <c r="H3" s="15">
        <f t="shared" si="0"/>
        <v>117</v>
      </c>
      <c r="I3" s="15">
        <f t="shared" si="0"/>
        <v>3</v>
      </c>
      <c r="J3" s="15">
        <f t="shared" si="0"/>
        <v>130</v>
      </c>
      <c r="K3" s="15">
        <f t="shared" si="0"/>
        <v>215</v>
      </c>
    </row>
    <row r="4" spans="1:11">
      <c r="A4" s="16" t="s">
        <v>34</v>
      </c>
      <c r="B4" s="10">
        <v>43</v>
      </c>
      <c r="C4" s="11"/>
      <c r="D4" s="11"/>
      <c r="E4" s="11"/>
      <c r="F4" s="11"/>
      <c r="G4" s="11"/>
      <c r="H4" s="10">
        <v>14</v>
      </c>
      <c r="I4" s="11"/>
      <c r="J4" s="10">
        <v>29</v>
      </c>
      <c r="K4" s="12">
        <v>31</v>
      </c>
    </row>
    <row r="5" spans="1:11">
      <c r="A5" s="16" t="s">
        <v>28</v>
      </c>
      <c r="B5" s="10">
        <v>97</v>
      </c>
      <c r="C5" s="11"/>
      <c r="D5" s="10">
        <v>1</v>
      </c>
      <c r="E5" s="11"/>
      <c r="F5" s="10">
        <v>1</v>
      </c>
      <c r="G5" s="11"/>
      <c r="H5" s="10">
        <v>47</v>
      </c>
      <c r="I5" s="10">
        <v>1</v>
      </c>
      <c r="J5" s="10">
        <v>47</v>
      </c>
      <c r="K5" s="12">
        <v>85</v>
      </c>
    </row>
    <row r="6" spans="1:11">
      <c r="A6" s="16" t="s">
        <v>30</v>
      </c>
      <c r="B6" s="10">
        <v>58</v>
      </c>
      <c r="C6" s="17"/>
      <c r="D6" s="17"/>
      <c r="E6" s="17"/>
      <c r="F6" s="17"/>
      <c r="G6" s="17"/>
      <c r="H6" s="10">
        <v>32</v>
      </c>
      <c r="I6" s="10">
        <v>2</v>
      </c>
      <c r="J6" s="10">
        <v>24</v>
      </c>
      <c r="K6" s="12">
        <v>51</v>
      </c>
    </row>
    <row r="7" spans="1:11">
      <c r="A7" s="16" t="s">
        <v>31</v>
      </c>
      <c r="B7" s="12">
        <v>37</v>
      </c>
      <c r="C7" s="17"/>
      <c r="D7" s="18">
        <v>1</v>
      </c>
      <c r="E7" s="17"/>
      <c r="F7" s="17"/>
      <c r="G7" s="17"/>
      <c r="H7" s="18">
        <v>14</v>
      </c>
      <c r="I7" s="17"/>
      <c r="J7" s="18">
        <v>22</v>
      </c>
      <c r="K7" s="12">
        <v>32</v>
      </c>
    </row>
    <row r="8" spans="1:11">
      <c r="A8" s="16" t="s">
        <v>35</v>
      </c>
      <c r="B8" s="12">
        <v>18</v>
      </c>
      <c r="C8" s="17"/>
      <c r="D8" s="17"/>
      <c r="E8" s="17"/>
      <c r="F8" s="17"/>
      <c r="G8" s="17"/>
      <c r="H8" s="18">
        <v>10</v>
      </c>
      <c r="I8" s="17"/>
      <c r="J8" s="18">
        <v>8</v>
      </c>
      <c r="K8" s="12">
        <v>16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88</v>
      </c>
      <c r="C3" s="15">
        <f t="shared" ref="C3:K3" si="0">SUM(C4:C8)</f>
        <v>0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57</v>
      </c>
      <c r="I3" s="15">
        <f t="shared" si="0"/>
        <v>0</v>
      </c>
      <c r="J3" s="15">
        <f t="shared" si="0"/>
        <v>31</v>
      </c>
      <c r="K3" s="15">
        <f t="shared" si="0"/>
        <v>69</v>
      </c>
    </row>
    <row r="4" spans="1:11">
      <c r="A4" s="16" t="s">
        <v>34</v>
      </c>
      <c r="B4" s="10">
        <v>11</v>
      </c>
      <c r="C4" s="11"/>
      <c r="D4" s="11"/>
      <c r="E4" s="11"/>
      <c r="F4" s="11"/>
      <c r="G4" s="11"/>
      <c r="H4" s="10">
        <v>5</v>
      </c>
      <c r="I4" s="11"/>
      <c r="J4" s="10">
        <v>6</v>
      </c>
      <c r="K4" s="12">
        <v>6</v>
      </c>
    </row>
    <row r="5" spans="1:11">
      <c r="A5" s="16" t="s">
        <v>28</v>
      </c>
      <c r="B5" s="10">
        <v>21</v>
      </c>
      <c r="C5" s="11"/>
      <c r="D5" s="11"/>
      <c r="E5" s="11"/>
      <c r="F5" s="11"/>
      <c r="G5" s="11"/>
      <c r="H5" s="10">
        <v>11</v>
      </c>
      <c r="I5" s="11"/>
      <c r="J5" s="10">
        <v>10</v>
      </c>
      <c r="K5" s="12">
        <v>15</v>
      </c>
    </row>
    <row r="6" spans="1:11">
      <c r="A6" s="16" t="s">
        <v>30</v>
      </c>
      <c r="B6" s="10">
        <v>15</v>
      </c>
      <c r="C6" s="17"/>
      <c r="D6" s="17"/>
      <c r="E6" s="17"/>
      <c r="F6" s="17"/>
      <c r="G6" s="17"/>
      <c r="H6" s="10">
        <v>11</v>
      </c>
      <c r="I6" s="17"/>
      <c r="J6" s="10">
        <v>4</v>
      </c>
      <c r="K6" s="12">
        <v>14</v>
      </c>
    </row>
    <row r="7" spans="1:11">
      <c r="A7" s="16" t="s">
        <v>31</v>
      </c>
      <c r="B7" s="12">
        <v>23</v>
      </c>
      <c r="C7" s="17"/>
      <c r="D7" s="17"/>
      <c r="E7" s="17"/>
      <c r="F7" s="17"/>
      <c r="G7" s="17"/>
      <c r="H7" s="18">
        <v>14</v>
      </c>
      <c r="I7" s="17"/>
      <c r="J7" s="18">
        <v>9</v>
      </c>
      <c r="K7" s="12">
        <v>19</v>
      </c>
    </row>
    <row r="8" spans="1:11">
      <c r="A8" s="16" t="s">
        <v>35</v>
      </c>
      <c r="B8" s="12">
        <v>18</v>
      </c>
      <c r="C8" s="17"/>
      <c r="D8" s="17"/>
      <c r="E8" s="17"/>
      <c r="F8" s="17"/>
      <c r="G8" s="17"/>
      <c r="H8" s="18">
        <v>16</v>
      </c>
      <c r="I8" s="17"/>
      <c r="J8" s="18">
        <v>2</v>
      </c>
      <c r="K8" s="12">
        <v>15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A2"/>
    </sheetView>
  </sheetViews>
  <sheetFormatPr defaultRowHeight="16.5"/>
  <cols>
    <col min="1" max="1" width="18.625" bestFit="1" customWidth="1"/>
    <col min="2" max="2" width="9.625" bestFit="1" customWidth="1"/>
    <col min="3" max="10" width="9.125" bestFit="1" customWidth="1"/>
    <col min="11" max="11" width="9.625" bestFit="1" customWidth="1"/>
  </cols>
  <sheetData>
    <row r="1" spans="1:11">
      <c r="A1" s="32" t="s">
        <v>29</v>
      </c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 t="s">
        <v>2</v>
      </c>
    </row>
    <row r="2" spans="1:11" ht="33">
      <c r="A2" s="33"/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34"/>
    </row>
    <row r="3" spans="1:11">
      <c r="A3" s="14" t="s">
        <v>3</v>
      </c>
      <c r="B3" s="15">
        <f>SUM(B4:B8)</f>
        <v>1499</v>
      </c>
      <c r="C3" s="15">
        <f t="shared" ref="C3:K3" si="0">SUM(C4:C8)</f>
        <v>0</v>
      </c>
      <c r="D3" s="15">
        <f t="shared" si="0"/>
        <v>2</v>
      </c>
      <c r="E3" s="15">
        <f t="shared" si="0"/>
        <v>25</v>
      </c>
      <c r="F3" s="15">
        <f t="shared" si="0"/>
        <v>5</v>
      </c>
      <c r="G3" s="15">
        <f t="shared" si="0"/>
        <v>1</v>
      </c>
      <c r="H3" s="15">
        <f t="shared" si="0"/>
        <v>592</v>
      </c>
      <c r="I3" s="15">
        <f t="shared" si="0"/>
        <v>11</v>
      </c>
      <c r="J3" s="15">
        <f t="shared" si="0"/>
        <v>863</v>
      </c>
      <c r="K3" s="15">
        <f t="shared" si="0"/>
        <v>1148</v>
      </c>
    </row>
    <row r="4" spans="1:11">
      <c r="A4" s="16" t="s">
        <v>33</v>
      </c>
      <c r="B4" s="10">
        <v>215</v>
      </c>
      <c r="C4" s="11"/>
      <c r="D4" s="11"/>
      <c r="E4" s="10">
        <v>6</v>
      </c>
      <c r="F4" s="10">
        <v>3</v>
      </c>
      <c r="G4" s="11"/>
      <c r="H4" s="10">
        <v>126</v>
      </c>
      <c r="I4" s="10">
        <v>2</v>
      </c>
      <c r="J4" s="10">
        <v>78</v>
      </c>
      <c r="K4" s="12">
        <v>156</v>
      </c>
    </row>
    <row r="5" spans="1:11">
      <c r="A5" s="16" t="s">
        <v>28</v>
      </c>
      <c r="B5" s="10">
        <v>304</v>
      </c>
      <c r="C5" s="11"/>
      <c r="D5" s="10">
        <v>1</v>
      </c>
      <c r="E5" s="10">
        <v>9</v>
      </c>
      <c r="F5" s="11"/>
      <c r="G5" s="11"/>
      <c r="H5" s="10">
        <v>126</v>
      </c>
      <c r="I5" s="10">
        <v>3</v>
      </c>
      <c r="J5" s="10">
        <v>165</v>
      </c>
      <c r="K5" s="12">
        <v>253</v>
      </c>
    </row>
    <row r="6" spans="1:11">
      <c r="A6" s="16" t="s">
        <v>30</v>
      </c>
      <c r="B6" s="10">
        <v>316</v>
      </c>
      <c r="C6" s="17"/>
      <c r="D6" s="17"/>
      <c r="E6" s="10">
        <v>7</v>
      </c>
      <c r="F6" s="17"/>
      <c r="G6" s="17"/>
      <c r="H6" s="10">
        <v>135</v>
      </c>
      <c r="I6" s="10">
        <v>2</v>
      </c>
      <c r="J6" s="10">
        <v>172</v>
      </c>
      <c r="K6" s="12">
        <v>248</v>
      </c>
    </row>
    <row r="7" spans="1:11">
      <c r="A7" s="16" t="s">
        <v>31</v>
      </c>
      <c r="B7" s="12">
        <v>446</v>
      </c>
      <c r="C7" s="17"/>
      <c r="D7" s="18">
        <v>1</v>
      </c>
      <c r="E7" s="18">
        <v>2</v>
      </c>
      <c r="F7" s="18">
        <v>2</v>
      </c>
      <c r="G7" s="18">
        <v>1</v>
      </c>
      <c r="H7" s="18">
        <v>148</v>
      </c>
      <c r="I7" s="18">
        <v>4</v>
      </c>
      <c r="J7" s="18">
        <v>288</v>
      </c>
      <c r="K7" s="12">
        <v>340</v>
      </c>
    </row>
    <row r="8" spans="1:11">
      <c r="A8" s="16" t="s">
        <v>32</v>
      </c>
      <c r="B8" s="12">
        <v>218</v>
      </c>
      <c r="C8" s="17"/>
      <c r="D8" s="17"/>
      <c r="E8" s="18">
        <v>1</v>
      </c>
      <c r="F8" s="17"/>
      <c r="G8" s="17"/>
      <c r="H8" s="18">
        <v>57</v>
      </c>
      <c r="I8" s="17"/>
      <c r="J8" s="18">
        <v>160</v>
      </c>
      <c r="K8" s="12">
        <v>151</v>
      </c>
    </row>
  </sheetData>
  <mergeCells count="3">
    <mergeCell ref="A1:A2"/>
    <mergeCell ref="B1:J1"/>
    <mergeCell ref="K1:K2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통계</vt:lpstr>
      <vt:lpstr>서울청</vt:lpstr>
      <vt:lpstr>부산청</vt:lpstr>
      <vt:lpstr>대구청</vt:lpstr>
      <vt:lpstr>인천청</vt:lpstr>
      <vt:lpstr>광주청</vt:lpstr>
      <vt:lpstr>대전청</vt:lpstr>
      <vt:lpstr>울산청</vt:lpstr>
      <vt:lpstr>경기청</vt:lpstr>
      <vt:lpstr>강원청</vt:lpstr>
      <vt:lpstr>충북청</vt:lpstr>
      <vt:lpstr>충남청</vt:lpstr>
      <vt:lpstr>전북청</vt:lpstr>
      <vt:lpstr>전남청</vt:lpstr>
      <vt:lpstr>경북청</vt:lpstr>
      <vt:lpstr>경남청</vt:lpstr>
      <vt:lpstr>제주청</vt:lpstr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2015-09-04T07:33:48Z</cp:lastPrinted>
  <dcterms:created xsi:type="dcterms:W3CDTF">2015-09-04T04:10:04Z</dcterms:created>
  <dcterms:modified xsi:type="dcterms:W3CDTF">2015-09-10T00:09:03Z</dcterms:modified>
</cp:coreProperties>
</file>