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65" windowWidth="21045" windowHeight="12525" activeTab="5"/>
  </bookViews>
  <sheets>
    <sheet name="2013년" sheetId="15" r:id="rId1"/>
    <sheet name="2014년" sheetId="16" r:id="rId2"/>
    <sheet name="2015년" sheetId="14" r:id="rId3"/>
    <sheet name="2016년" sheetId="13" r:id="rId4"/>
    <sheet name="2017년" sheetId="17" r:id="rId5"/>
    <sheet name="2018년 상반기" sheetId="18" r:id="rId6"/>
  </sheets>
  <calcPr calcId="152511"/>
</workbook>
</file>

<file path=xl/calcChain.xml><?xml version="1.0" encoding="utf-8"?>
<calcChain xmlns="http://schemas.openxmlformats.org/spreadsheetml/2006/main">
  <c r="S29" i="18" l="1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T27" i="18"/>
  <c r="T26" i="18"/>
  <c r="T25" i="18"/>
  <c r="T23" i="18"/>
  <c r="T20" i="18"/>
  <c r="T19" i="18"/>
  <c r="T18" i="18"/>
  <c r="T13" i="18"/>
  <c r="T12" i="18"/>
  <c r="T11" i="18"/>
  <c r="T10" i="18"/>
  <c r="T5" i="18"/>
  <c r="S29" i="17"/>
  <c r="Q29" i="17"/>
  <c r="P29" i="17"/>
  <c r="O29" i="17"/>
  <c r="N29" i="17"/>
  <c r="M29" i="17"/>
  <c r="L29" i="17"/>
  <c r="K29" i="17"/>
  <c r="G29" i="17"/>
  <c r="F29" i="17"/>
  <c r="E29" i="17"/>
  <c r="D29" i="17"/>
  <c r="C29" i="17"/>
  <c r="T27" i="17"/>
  <c r="T26" i="17"/>
  <c r="T25" i="17"/>
  <c r="T23" i="17"/>
  <c r="T20" i="17"/>
  <c r="T19" i="17"/>
  <c r="T18" i="17"/>
  <c r="T13" i="17"/>
  <c r="T12" i="17"/>
  <c r="T11" i="17"/>
  <c r="T10" i="17"/>
  <c r="T5" i="17"/>
  <c r="T29" i="17" l="1"/>
  <c r="T29" i="18"/>
  <c r="T4" i="15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30" i="15" l="1"/>
  <c r="T30" i="16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0" i="14" l="1"/>
  <c r="D30" i="13"/>
  <c r="E30" i="13"/>
  <c r="F30" i="13"/>
  <c r="G30" i="13"/>
  <c r="I30" i="13"/>
  <c r="K30" i="13"/>
  <c r="L30" i="13"/>
  <c r="M30" i="13"/>
  <c r="N30" i="13"/>
  <c r="O30" i="13"/>
  <c r="P30" i="13"/>
  <c r="Q30" i="13"/>
  <c r="S30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4" i="13"/>
  <c r="T30" i="13" l="1"/>
  <c r="C30" i="13"/>
</calcChain>
</file>

<file path=xl/sharedStrings.xml><?xml version="1.0" encoding="utf-8"?>
<sst xmlns="http://schemas.openxmlformats.org/spreadsheetml/2006/main" count="280" uniqueCount="136">
  <si>
    <t>가축사체처리장</t>
  </si>
  <si>
    <t>가축시장</t>
  </si>
  <si>
    <t>유흥․단란주점</t>
  </si>
  <si>
    <t>당구장</t>
  </si>
  <si>
    <t>만화가게</t>
  </si>
  <si>
    <t>노래연습장</t>
  </si>
  <si>
    <t>비디오감상실업</t>
  </si>
  <si>
    <t>성기구취급업소</t>
  </si>
  <si>
    <t>미니게임기</t>
  </si>
  <si>
    <t>신변종업소</t>
  </si>
  <si>
    <t>부
산</t>
    <phoneticPr fontId="2" type="noConversion"/>
  </si>
  <si>
    <t>대
구</t>
    <phoneticPr fontId="2" type="noConversion"/>
  </si>
  <si>
    <t>세
종</t>
    <phoneticPr fontId="2" type="noConversion"/>
  </si>
  <si>
    <t>전
북</t>
    <phoneticPr fontId="2" type="noConversion"/>
  </si>
  <si>
    <t>전
남</t>
    <phoneticPr fontId="2" type="noConversion"/>
  </si>
  <si>
    <t>2016년 학교환경위생정화구역내 불법 금지시설 현황</t>
    <phoneticPr fontId="2" type="noConversion"/>
  </si>
  <si>
    <t>폐기물처리시설(폐수종말, 가축분뇨, 분뇨)</t>
  </si>
  <si>
    <t>화장시설, 봉안시설, 도축</t>
  </si>
  <si>
    <t>제한상영관</t>
  </si>
  <si>
    <t>전화방, 화상방</t>
  </si>
  <si>
    <t>고압가스, 도시가스, 액화석유가스</t>
  </si>
  <si>
    <t>폐기물수집장소</t>
  </si>
  <si>
    <t>총포, 화학류</t>
  </si>
  <si>
    <t>감염병 격리소 등</t>
  </si>
  <si>
    <t>담배자동판매기</t>
  </si>
  <si>
    <t>무도학원</t>
  </si>
  <si>
    <t>사행행위장 등</t>
  </si>
  <si>
    <t>숙박업, 호텔업</t>
  </si>
  <si>
    <t>사고대비물질</t>
  </si>
  <si>
    <t>제한영화상영관</t>
  </si>
  <si>
    <t>담배자판기</t>
  </si>
  <si>
    <t>서
울</t>
    <phoneticPr fontId="2" type="noConversion"/>
  </si>
  <si>
    <t>인
천</t>
    <phoneticPr fontId="2" type="noConversion"/>
  </si>
  <si>
    <t>광
주</t>
    <phoneticPr fontId="2" type="noConversion"/>
  </si>
  <si>
    <t>대
전</t>
    <phoneticPr fontId="2" type="noConversion"/>
  </si>
  <si>
    <t>울
산</t>
    <phoneticPr fontId="2" type="noConversion"/>
  </si>
  <si>
    <t>경
기</t>
    <phoneticPr fontId="2" type="noConversion"/>
  </si>
  <si>
    <t>강
원</t>
    <phoneticPr fontId="2" type="noConversion"/>
  </si>
  <si>
    <t>충
북</t>
    <phoneticPr fontId="2" type="noConversion"/>
  </si>
  <si>
    <t>충
남</t>
    <phoneticPr fontId="2" type="noConversion"/>
  </si>
  <si>
    <t>경
북</t>
    <phoneticPr fontId="2" type="noConversion"/>
  </si>
  <si>
    <t>경
남</t>
    <phoneticPr fontId="2" type="noConversion"/>
  </si>
  <si>
    <t>제
주</t>
    <phoneticPr fontId="2" type="noConversion"/>
  </si>
  <si>
    <t>계</t>
    <phoneticPr fontId="2" type="noConversion"/>
  </si>
  <si>
    <t>경륜장 등</t>
  </si>
  <si>
    <t>게임제공업</t>
  </si>
  <si>
    <t>인터넷컴퓨터</t>
  </si>
  <si>
    <t>증기탕</t>
  </si>
  <si>
    <t>환경기준초과</t>
  </si>
  <si>
    <t>압축․고압가스제조 및 저장소</t>
  </si>
  <si>
    <t>도축․화장․납골시설</t>
  </si>
  <si>
    <t>폐기물 수집장</t>
  </si>
  <si>
    <t>폐기물처리시설</t>
  </si>
  <si>
    <t>전염병원등</t>
  </si>
  <si>
    <t>호텔, 여관 등</t>
  </si>
  <si>
    <t>무도학원 등</t>
  </si>
  <si>
    <t>전화방,화상방</t>
  </si>
  <si>
    <t>복합유통게임제공업</t>
  </si>
  <si>
    <t>2015년 학교환경위생정화구역내 불법 금지시설 현황</t>
    <phoneticPr fontId="2" type="noConversion"/>
  </si>
  <si>
    <t>구      분</t>
    <phoneticPr fontId="2" type="noConversion"/>
  </si>
  <si>
    <t>소      계</t>
  </si>
  <si>
    <t>구      분</t>
    <phoneticPr fontId="2" type="noConversion"/>
  </si>
  <si>
    <t>서
울</t>
    <phoneticPr fontId="2" type="noConversion"/>
  </si>
  <si>
    <t>부
산</t>
    <phoneticPr fontId="2" type="noConversion"/>
  </si>
  <si>
    <t>대
구</t>
    <phoneticPr fontId="2" type="noConversion"/>
  </si>
  <si>
    <t>인
천</t>
    <phoneticPr fontId="2" type="noConversion"/>
  </si>
  <si>
    <t>광
주</t>
    <phoneticPr fontId="2" type="noConversion"/>
  </si>
  <si>
    <t>대
전</t>
    <phoneticPr fontId="2" type="noConversion"/>
  </si>
  <si>
    <t>울
산</t>
    <phoneticPr fontId="2" type="noConversion"/>
  </si>
  <si>
    <t>세
종</t>
    <phoneticPr fontId="2" type="noConversion"/>
  </si>
  <si>
    <t>경
기</t>
    <phoneticPr fontId="2" type="noConversion"/>
  </si>
  <si>
    <t>강
원</t>
    <phoneticPr fontId="2" type="noConversion"/>
  </si>
  <si>
    <t>충
북</t>
    <phoneticPr fontId="2" type="noConversion"/>
  </si>
  <si>
    <t>충
남</t>
    <phoneticPr fontId="2" type="noConversion"/>
  </si>
  <si>
    <t>전
북</t>
    <phoneticPr fontId="2" type="noConversion"/>
  </si>
  <si>
    <t>전
남</t>
    <phoneticPr fontId="2" type="noConversion"/>
  </si>
  <si>
    <t>경
북</t>
    <phoneticPr fontId="2" type="noConversion"/>
  </si>
  <si>
    <t>경
남</t>
    <phoneticPr fontId="2" type="noConversion"/>
  </si>
  <si>
    <t>제
주</t>
    <phoneticPr fontId="2" type="noConversion"/>
  </si>
  <si>
    <t>계</t>
    <phoneticPr fontId="2" type="noConversion"/>
  </si>
  <si>
    <t>증기탕</t>
    <phoneticPr fontId="2" type="noConversion"/>
  </si>
  <si>
    <t>소계</t>
    <phoneticPr fontId="2" type="noConversion"/>
  </si>
  <si>
    <t>2013년 학교환경위생정화구역내 불법 금지시설 현황</t>
    <phoneticPr fontId="2" type="noConversion"/>
  </si>
  <si>
    <t>구      분</t>
    <phoneticPr fontId="2" type="noConversion"/>
  </si>
  <si>
    <t>서
울</t>
    <phoneticPr fontId="2" type="noConversion"/>
  </si>
  <si>
    <t>부
산</t>
    <phoneticPr fontId="2" type="noConversion"/>
  </si>
  <si>
    <t>대
구</t>
    <phoneticPr fontId="2" type="noConversion"/>
  </si>
  <si>
    <t>인
천</t>
    <phoneticPr fontId="2" type="noConversion"/>
  </si>
  <si>
    <t>광
주</t>
    <phoneticPr fontId="2" type="noConversion"/>
  </si>
  <si>
    <t>대
전</t>
    <phoneticPr fontId="2" type="noConversion"/>
  </si>
  <si>
    <t>울
산</t>
    <phoneticPr fontId="2" type="noConversion"/>
  </si>
  <si>
    <t>세
종</t>
    <phoneticPr fontId="2" type="noConversion"/>
  </si>
  <si>
    <t>경
북</t>
    <phoneticPr fontId="2" type="noConversion"/>
  </si>
  <si>
    <t>경
남</t>
    <phoneticPr fontId="2" type="noConversion"/>
  </si>
  <si>
    <t>제
주</t>
    <phoneticPr fontId="2" type="noConversion"/>
  </si>
  <si>
    <t>계</t>
    <phoneticPr fontId="2" type="noConversion"/>
  </si>
  <si>
    <t>2014년 학교환경위생정화구역내 불법 금지시설 현황</t>
    <phoneticPr fontId="2" type="noConversion"/>
  </si>
  <si>
    <t>환경기준초과</t>
    <phoneticPr fontId="2" type="noConversion"/>
  </si>
  <si>
    <t>증기탕</t>
    <phoneticPr fontId="2" type="noConversion"/>
  </si>
  <si>
    <t>충
남</t>
    <phoneticPr fontId="2" type="noConversion"/>
  </si>
  <si>
    <t>충
남</t>
    <phoneticPr fontId="2" type="noConversion"/>
  </si>
  <si>
    <t>전
북</t>
    <phoneticPr fontId="2" type="noConversion"/>
  </si>
  <si>
    <t>전
남</t>
    <phoneticPr fontId="2" type="noConversion"/>
  </si>
  <si>
    <t>경
기</t>
    <phoneticPr fontId="2" type="noConversion"/>
  </si>
  <si>
    <t>강
원</t>
    <phoneticPr fontId="2" type="noConversion"/>
  </si>
  <si>
    <t>충
북</t>
    <phoneticPr fontId="2" type="noConversion"/>
  </si>
  <si>
    <t>인
천</t>
    <phoneticPr fontId="2" type="noConversion"/>
  </si>
  <si>
    <t>강
원</t>
    <phoneticPr fontId="2" type="noConversion"/>
  </si>
  <si>
    <t>충
남</t>
    <phoneticPr fontId="2" type="noConversion"/>
  </si>
  <si>
    <t>전
남</t>
    <phoneticPr fontId="2" type="noConversion"/>
  </si>
  <si>
    <t>제
주</t>
    <phoneticPr fontId="2" type="noConversion"/>
  </si>
  <si>
    <t>계</t>
    <phoneticPr fontId="2" type="noConversion"/>
  </si>
  <si>
    <t>대기/수질/악취/소음․진동</t>
    <phoneticPr fontId="2" type="noConversion"/>
  </si>
  <si>
    <t>게임제공업, 인터넷컴퓨터, 복합유통게임</t>
    <phoneticPr fontId="2" type="noConversion"/>
  </si>
  <si>
    <t>소      계</t>
    <phoneticPr fontId="2" type="noConversion"/>
  </si>
  <si>
    <t>2017년 교육환경보호구역 내 불법 금지시설 현황</t>
    <phoneticPr fontId="2" type="noConversion"/>
  </si>
  <si>
    <t>구      분</t>
    <phoneticPr fontId="2" type="noConversion"/>
  </si>
  <si>
    <t>서
울</t>
    <phoneticPr fontId="2" type="noConversion"/>
  </si>
  <si>
    <t>부
산</t>
    <phoneticPr fontId="2" type="noConversion"/>
  </si>
  <si>
    <t>대
구</t>
    <phoneticPr fontId="2" type="noConversion"/>
  </si>
  <si>
    <t>인
천</t>
    <phoneticPr fontId="2" type="noConversion"/>
  </si>
  <si>
    <t>광
주</t>
    <phoneticPr fontId="2" type="noConversion"/>
  </si>
  <si>
    <t>대
전</t>
    <phoneticPr fontId="2" type="noConversion"/>
  </si>
  <si>
    <t>울
산</t>
    <phoneticPr fontId="2" type="noConversion"/>
  </si>
  <si>
    <t>세
종</t>
    <phoneticPr fontId="2" type="noConversion"/>
  </si>
  <si>
    <t>경
기</t>
    <phoneticPr fontId="2" type="noConversion"/>
  </si>
  <si>
    <t>강
원</t>
    <phoneticPr fontId="2" type="noConversion"/>
  </si>
  <si>
    <t>충
북</t>
    <phoneticPr fontId="2" type="noConversion"/>
  </si>
  <si>
    <t>충
남</t>
    <phoneticPr fontId="2" type="noConversion"/>
  </si>
  <si>
    <t>전
북</t>
    <phoneticPr fontId="2" type="noConversion"/>
  </si>
  <si>
    <t>전
남</t>
    <phoneticPr fontId="2" type="noConversion"/>
  </si>
  <si>
    <t>경
북</t>
    <phoneticPr fontId="2" type="noConversion"/>
  </si>
  <si>
    <t>경
남</t>
    <phoneticPr fontId="2" type="noConversion"/>
  </si>
  <si>
    <t>제
주</t>
    <phoneticPr fontId="2" type="noConversion"/>
  </si>
  <si>
    <t>계</t>
    <phoneticPr fontId="2" type="noConversion"/>
  </si>
  <si>
    <t>2018년 교육환경보호구역 내 불법 금지시설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</si>
</sst>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14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체"/>
      <family val="3"/>
      <charset val="129"/>
    </font>
    <font>
      <b/>
      <sz val="9"/>
      <name val="돋움체"/>
      <family val="3"/>
      <charset val="129"/>
    </font>
    <font>
      <sz val="9"/>
      <color indexed="8"/>
      <name val="돋움체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theme="1"/>
      <name val="돋움체"/>
      <family val="3"/>
      <charset val="129"/>
    </font>
    <font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rgb="FF000000"/>
      <name val="바탕"/>
      <family val="1"/>
      <charset val="129"/>
    </font>
    <font>
      <sz val="9"/>
      <color rgb="FF000000"/>
      <name val="HCI Poppy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176" fontId="4" fillId="3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1" fontId="10" fillId="0" borderId="2" xfId="3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/>
    </xf>
    <xf numFmtId="41" fontId="10" fillId="0" borderId="2" xfId="3" applyFont="1" applyFill="1" applyBorder="1" applyAlignment="1">
      <alignment horizontal="center" vertical="center" shrinkToFit="1"/>
    </xf>
    <xf numFmtId="41" fontId="4" fillId="3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1" fontId="11" fillId="0" borderId="2" xfId="3" applyFont="1" applyFill="1" applyBorder="1" applyAlignment="1">
      <alignment horizontal="center" vertical="center" shrinkToFit="1"/>
    </xf>
    <xf numFmtId="41" fontId="10" fillId="0" borderId="2" xfId="3" quotePrefix="1" applyFont="1" applyFill="1" applyBorder="1" applyAlignment="1">
      <alignment horizontal="center" vertical="center" shrinkToFit="1"/>
    </xf>
    <xf numFmtId="41" fontId="12" fillId="0" borderId="2" xfId="3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4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10" fillId="0" borderId="2" xfId="4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41" fontId="10" fillId="0" borderId="2" xfId="4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41" fontId="7" fillId="3" borderId="2" xfId="0" applyNumberFormat="1" applyFont="1" applyFill="1" applyBorder="1" applyAlignment="1">
      <alignment horizontal="center" vertical="center"/>
    </xf>
    <xf numFmtId="41" fontId="11" fillId="0" borderId="2" xfId="4" applyFont="1" applyFill="1" applyBorder="1" applyAlignment="1">
      <alignment horizontal="center" vertical="center" shrinkToFit="1"/>
    </xf>
    <xf numFmtId="41" fontId="10" fillId="0" borderId="2" xfId="4" quotePrefix="1" applyFont="1" applyFill="1" applyBorder="1" applyAlignment="1">
      <alignment horizontal="center" vertical="center" shrinkToFit="1"/>
    </xf>
    <xf numFmtId="41" fontId="12" fillId="0" borderId="2" xfId="4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1" fontId="0" fillId="0" borderId="0" xfId="0" applyNumberFormat="1"/>
    <xf numFmtId="41" fontId="15" fillId="0" borderId="2" xfId="3" applyFont="1" applyBorder="1" applyAlignment="1">
      <alignment horizontal="center" vertical="center" shrinkToFit="1"/>
    </xf>
    <xf numFmtId="41" fontId="15" fillId="0" borderId="2" xfId="3" applyFont="1" applyFill="1" applyBorder="1" applyAlignment="1">
      <alignment horizontal="center" vertical="center" shrinkToFit="1"/>
    </xf>
    <xf numFmtId="41" fontId="16" fillId="3" borderId="2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7" fillId="0" borderId="0" xfId="0" applyFont="1"/>
    <xf numFmtId="0" fontId="16" fillId="0" borderId="2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</cellXfs>
  <cellStyles count="5">
    <cellStyle name="쉼표 [0]" xfId="4" builtinId="6"/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D6" sqref="D6"/>
    </sheetView>
  </sheetViews>
  <sheetFormatPr defaultRowHeight="13.5"/>
  <cols>
    <col min="1" max="1" width="6.77734375" customWidth="1"/>
    <col min="2" max="2" width="25.88671875" customWidth="1"/>
    <col min="3" max="19" width="5.44140625" customWidth="1"/>
    <col min="20" max="20" width="5.6640625" customWidth="1"/>
  </cols>
  <sheetData>
    <row r="1" spans="1:20" ht="18.75">
      <c r="A1" s="73" t="s">
        <v>82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>
      <c r="A2" s="1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9"/>
    </row>
    <row r="3" spans="1:20" ht="23.25" thickBot="1">
      <c r="A3" s="71" t="s">
        <v>83</v>
      </c>
      <c r="B3" s="71"/>
      <c r="C3" s="2" t="s">
        <v>84</v>
      </c>
      <c r="D3" s="2" t="s">
        <v>85</v>
      </c>
      <c r="E3" s="2" t="s">
        <v>86</v>
      </c>
      <c r="F3" s="2" t="s">
        <v>87</v>
      </c>
      <c r="G3" s="2" t="s">
        <v>88</v>
      </c>
      <c r="H3" s="2" t="s">
        <v>89</v>
      </c>
      <c r="I3" s="2" t="s">
        <v>90</v>
      </c>
      <c r="J3" s="2" t="s">
        <v>91</v>
      </c>
      <c r="K3" s="2" t="s">
        <v>103</v>
      </c>
      <c r="L3" s="2" t="s">
        <v>104</v>
      </c>
      <c r="M3" s="2" t="s">
        <v>105</v>
      </c>
      <c r="N3" s="2" t="s">
        <v>100</v>
      </c>
      <c r="O3" s="2" t="s">
        <v>101</v>
      </c>
      <c r="P3" s="2" t="s">
        <v>102</v>
      </c>
      <c r="Q3" s="2" t="s">
        <v>92</v>
      </c>
      <c r="R3" s="2" t="s">
        <v>93</v>
      </c>
      <c r="S3" s="2" t="s">
        <v>94</v>
      </c>
      <c r="T3" s="29" t="s">
        <v>95</v>
      </c>
    </row>
    <row r="4" spans="1:20" ht="18.75" customHeight="1" thickTop="1">
      <c r="A4" s="30">
        <v>1</v>
      </c>
      <c r="B4" s="30" t="s">
        <v>48</v>
      </c>
      <c r="C4" s="31"/>
      <c r="D4" s="31"/>
      <c r="E4" s="31"/>
      <c r="F4" s="31"/>
      <c r="G4" s="31"/>
      <c r="H4" s="31"/>
      <c r="I4" s="31"/>
      <c r="J4" s="31"/>
      <c r="K4" s="38"/>
      <c r="L4" s="31"/>
      <c r="M4" s="31"/>
      <c r="N4" s="31"/>
      <c r="O4" s="31"/>
      <c r="P4" s="31"/>
      <c r="Q4" s="31"/>
      <c r="R4" s="31"/>
      <c r="S4" s="31"/>
      <c r="T4" s="14">
        <f>SUM(C4:S4)</f>
        <v>0</v>
      </c>
    </row>
    <row r="5" spans="1:20" ht="18.75" customHeight="1">
      <c r="A5" s="32">
        <v>2</v>
      </c>
      <c r="B5" s="32" t="s">
        <v>29</v>
      </c>
      <c r="C5" s="31"/>
      <c r="D5" s="31"/>
      <c r="E5" s="31"/>
      <c r="F5" s="31"/>
      <c r="G5" s="31"/>
      <c r="H5" s="31"/>
      <c r="I5" s="31"/>
      <c r="J5" s="31"/>
      <c r="K5" s="38"/>
      <c r="L5" s="31"/>
      <c r="M5" s="31"/>
      <c r="N5" s="31"/>
      <c r="O5" s="31"/>
      <c r="P5" s="31"/>
      <c r="Q5" s="31"/>
      <c r="R5" s="31"/>
      <c r="S5" s="31"/>
      <c r="T5" s="14">
        <f t="shared" ref="T5:T30" si="0">SUM(C5:S5)</f>
        <v>0</v>
      </c>
    </row>
    <row r="6" spans="1:20" ht="18.75" customHeight="1">
      <c r="A6" s="32">
        <v>3</v>
      </c>
      <c r="B6" s="32" t="s">
        <v>49</v>
      </c>
      <c r="C6" s="31"/>
      <c r="D6" s="31"/>
      <c r="E6" s="31"/>
      <c r="F6" s="31"/>
      <c r="G6" s="31">
        <v>1</v>
      </c>
      <c r="H6" s="31"/>
      <c r="I6" s="31"/>
      <c r="J6" s="31"/>
      <c r="K6" s="38"/>
      <c r="L6" s="31"/>
      <c r="M6" s="31"/>
      <c r="N6" s="31"/>
      <c r="O6" s="31"/>
      <c r="P6" s="31"/>
      <c r="Q6" s="31"/>
      <c r="R6" s="31"/>
      <c r="S6" s="31"/>
      <c r="T6" s="14">
        <f t="shared" si="0"/>
        <v>1</v>
      </c>
    </row>
    <row r="7" spans="1:20" ht="18.75" customHeight="1">
      <c r="A7" s="32">
        <v>4</v>
      </c>
      <c r="B7" s="32" t="s">
        <v>50</v>
      </c>
      <c r="C7" s="31"/>
      <c r="D7" s="31"/>
      <c r="E7" s="31"/>
      <c r="F7" s="31"/>
      <c r="G7" s="31"/>
      <c r="H7" s="31"/>
      <c r="I7" s="31"/>
      <c r="J7" s="31"/>
      <c r="K7" s="38"/>
      <c r="L7" s="31"/>
      <c r="M7" s="31"/>
      <c r="N7" s="31"/>
      <c r="O7" s="31"/>
      <c r="P7" s="31"/>
      <c r="Q7" s="31"/>
      <c r="R7" s="31"/>
      <c r="S7" s="31"/>
      <c r="T7" s="14">
        <f t="shared" si="0"/>
        <v>0</v>
      </c>
    </row>
    <row r="8" spans="1:20" ht="18.75" customHeight="1">
      <c r="A8" s="32">
        <v>5</v>
      </c>
      <c r="B8" s="32" t="s">
        <v>51</v>
      </c>
      <c r="C8" s="31"/>
      <c r="D8" s="31"/>
      <c r="E8" s="31"/>
      <c r="F8" s="31"/>
      <c r="G8" s="31"/>
      <c r="H8" s="31"/>
      <c r="I8" s="31"/>
      <c r="J8" s="31"/>
      <c r="K8" s="38"/>
      <c r="L8" s="31"/>
      <c r="M8" s="31"/>
      <c r="N8" s="31"/>
      <c r="O8" s="31"/>
      <c r="P8" s="31"/>
      <c r="Q8" s="31"/>
      <c r="R8" s="31"/>
      <c r="S8" s="31"/>
      <c r="T8" s="14">
        <f t="shared" si="0"/>
        <v>0</v>
      </c>
    </row>
    <row r="9" spans="1:20" ht="18.75" customHeight="1">
      <c r="A9" s="32">
        <v>6</v>
      </c>
      <c r="B9" s="32" t="s">
        <v>52</v>
      </c>
      <c r="C9" s="31"/>
      <c r="D9" s="31"/>
      <c r="E9" s="31"/>
      <c r="F9" s="31"/>
      <c r="G9" s="31"/>
      <c r="H9" s="31"/>
      <c r="I9" s="31"/>
      <c r="J9" s="31"/>
      <c r="K9" s="38"/>
      <c r="L9" s="31"/>
      <c r="M9" s="31"/>
      <c r="N9" s="31">
        <v>2</v>
      </c>
      <c r="O9" s="31"/>
      <c r="P9" s="31">
        <v>1</v>
      </c>
      <c r="Q9" s="31">
        <v>6</v>
      </c>
      <c r="R9" s="31"/>
      <c r="S9" s="31"/>
      <c r="T9" s="14">
        <f t="shared" si="0"/>
        <v>9</v>
      </c>
    </row>
    <row r="10" spans="1:20" ht="18.75" customHeight="1">
      <c r="A10" s="32">
        <v>7</v>
      </c>
      <c r="B10" s="32" t="s">
        <v>0</v>
      </c>
      <c r="C10" s="31"/>
      <c r="D10" s="31"/>
      <c r="E10" s="31"/>
      <c r="F10" s="31"/>
      <c r="G10" s="31"/>
      <c r="H10" s="31"/>
      <c r="I10" s="31"/>
      <c r="J10" s="31"/>
      <c r="K10" s="38"/>
      <c r="L10" s="31"/>
      <c r="M10" s="31"/>
      <c r="N10" s="31"/>
      <c r="O10" s="31"/>
      <c r="P10" s="31"/>
      <c r="Q10" s="31"/>
      <c r="R10" s="31"/>
      <c r="S10" s="31"/>
      <c r="T10" s="14">
        <f t="shared" si="0"/>
        <v>0</v>
      </c>
    </row>
    <row r="11" spans="1:20" ht="18.75" customHeight="1">
      <c r="A11" s="32">
        <v>8</v>
      </c>
      <c r="B11" s="32" t="s">
        <v>53</v>
      </c>
      <c r="C11" s="31"/>
      <c r="D11" s="31"/>
      <c r="E11" s="31"/>
      <c r="F11" s="31"/>
      <c r="G11" s="31"/>
      <c r="H11" s="31"/>
      <c r="I11" s="31"/>
      <c r="J11" s="31"/>
      <c r="K11" s="38"/>
      <c r="L11" s="31"/>
      <c r="M11" s="31"/>
      <c r="N11" s="31"/>
      <c r="O11" s="31"/>
      <c r="P11" s="31"/>
      <c r="Q11" s="31"/>
      <c r="R11" s="31"/>
      <c r="S11" s="31"/>
      <c r="T11" s="14">
        <f t="shared" si="0"/>
        <v>0</v>
      </c>
    </row>
    <row r="12" spans="1:20" ht="18.75" customHeight="1">
      <c r="A12" s="32">
        <v>9</v>
      </c>
      <c r="B12" s="32" t="s">
        <v>1</v>
      </c>
      <c r="C12" s="31"/>
      <c r="D12" s="31"/>
      <c r="E12" s="31"/>
      <c r="F12" s="31"/>
      <c r="G12" s="31"/>
      <c r="H12" s="31"/>
      <c r="I12" s="31"/>
      <c r="J12" s="31"/>
      <c r="K12" s="38"/>
      <c r="L12" s="31"/>
      <c r="M12" s="31"/>
      <c r="N12" s="31"/>
      <c r="O12" s="31"/>
      <c r="P12" s="31"/>
      <c r="Q12" s="31"/>
      <c r="R12" s="31"/>
      <c r="S12" s="31"/>
      <c r="T12" s="14">
        <f t="shared" si="0"/>
        <v>0</v>
      </c>
    </row>
    <row r="13" spans="1:20" ht="18.75" customHeight="1">
      <c r="A13" s="32">
        <v>10</v>
      </c>
      <c r="B13" s="32" t="s">
        <v>2</v>
      </c>
      <c r="C13" s="31">
        <v>7</v>
      </c>
      <c r="D13" s="31">
        <v>4</v>
      </c>
      <c r="E13" s="31"/>
      <c r="F13" s="31"/>
      <c r="G13" s="31"/>
      <c r="H13" s="31"/>
      <c r="I13" s="31"/>
      <c r="J13" s="31"/>
      <c r="K13" s="38"/>
      <c r="L13" s="31"/>
      <c r="M13" s="31"/>
      <c r="N13" s="31"/>
      <c r="O13" s="31"/>
      <c r="P13" s="31"/>
      <c r="Q13" s="31"/>
      <c r="R13" s="31"/>
      <c r="S13" s="31"/>
      <c r="T13" s="14">
        <f t="shared" si="0"/>
        <v>11</v>
      </c>
    </row>
    <row r="14" spans="1:20" ht="18.75" customHeight="1">
      <c r="A14" s="32">
        <v>11</v>
      </c>
      <c r="B14" s="32" t="s">
        <v>54</v>
      </c>
      <c r="C14" s="31">
        <v>12</v>
      </c>
      <c r="D14" s="31"/>
      <c r="E14" s="31">
        <v>3</v>
      </c>
      <c r="F14" s="31"/>
      <c r="G14" s="31"/>
      <c r="H14" s="31"/>
      <c r="I14" s="31"/>
      <c r="J14" s="31"/>
      <c r="K14" s="38"/>
      <c r="L14" s="31"/>
      <c r="M14" s="31"/>
      <c r="N14" s="31"/>
      <c r="O14" s="31"/>
      <c r="P14" s="31"/>
      <c r="Q14" s="31">
        <v>8</v>
      </c>
      <c r="R14" s="31"/>
      <c r="S14" s="31"/>
      <c r="T14" s="14">
        <f t="shared" si="0"/>
        <v>23</v>
      </c>
    </row>
    <row r="15" spans="1:20" ht="18.75" customHeight="1">
      <c r="A15" s="32">
        <v>12</v>
      </c>
      <c r="B15" s="32" t="s">
        <v>3</v>
      </c>
      <c r="C15" s="31">
        <v>6</v>
      </c>
      <c r="D15" s="31">
        <v>2</v>
      </c>
      <c r="E15" s="31"/>
      <c r="F15" s="31">
        <v>3</v>
      </c>
      <c r="G15" s="31">
        <v>1</v>
      </c>
      <c r="H15" s="31"/>
      <c r="I15" s="31"/>
      <c r="J15" s="31"/>
      <c r="K15" s="38"/>
      <c r="L15" s="31">
        <v>1</v>
      </c>
      <c r="M15" s="31">
        <v>1</v>
      </c>
      <c r="N15" s="31">
        <v>1</v>
      </c>
      <c r="O15" s="31"/>
      <c r="P15" s="31"/>
      <c r="Q15" s="31"/>
      <c r="R15" s="31"/>
      <c r="S15" s="31"/>
      <c r="T15" s="14">
        <f t="shared" si="0"/>
        <v>15</v>
      </c>
    </row>
    <row r="16" spans="1:20" ht="18.75" customHeight="1">
      <c r="A16" s="32">
        <v>13</v>
      </c>
      <c r="B16" s="32" t="s">
        <v>44</v>
      </c>
      <c r="C16" s="33"/>
      <c r="D16" s="38"/>
      <c r="E16" s="33"/>
      <c r="F16" s="38"/>
      <c r="G16" s="33"/>
      <c r="H16" s="31"/>
      <c r="I16" s="33"/>
      <c r="J16" s="33"/>
      <c r="K16" s="38"/>
      <c r="L16" s="33"/>
      <c r="M16" s="33"/>
      <c r="N16" s="33"/>
      <c r="O16" s="33"/>
      <c r="P16" s="33"/>
      <c r="Q16" s="33"/>
      <c r="R16" s="33"/>
      <c r="S16" s="33"/>
      <c r="T16" s="14">
        <f t="shared" si="0"/>
        <v>0</v>
      </c>
    </row>
    <row r="17" spans="1:21" ht="18.75" customHeight="1">
      <c r="A17" s="32">
        <v>14</v>
      </c>
      <c r="B17" s="32" t="s">
        <v>45</v>
      </c>
      <c r="C17" s="33"/>
      <c r="D17" s="33"/>
      <c r="E17" s="33"/>
      <c r="F17" s="33"/>
      <c r="G17" s="33"/>
      <c r="H17" s="31"/>
      <c r="I17" s="33"/>
      <c r="J17" s="33"/>
      <c r="K17" s="38"/>
      <c r="L17" s="33"/>
      <c r="M17" s="33"/>
      <c r="N17" s="33"/>
      <c r="O17" s="33"/>
      <c r="P17" s="33"/>
      <c r="Q17" s="33"/>
      <c r="R17" s="33"/>
      <c r="S17" s="33"/>
      <c r="T17" s="14">
        <f t="shared" si="0"/>
        <v>0</v>
      </c>
    </row>
    <row r="18" spans="1:21" ht="18.75" customHeight="1">
      <c r="A18" s="32">
        <v>15</v>
      </c>
      <c r="B18" s="32" t="s">
        <v>46</v>
      </c>
      <c r="C18" s="33">
        <v>3</v>
      </c>
      <c r="D18" s="33"/>
      <c r="E18" s="33"/>
      <c r="F18" s="33"/>
      <c r="G18" s="33"/>
      <c r="H18" s="39"/>
      <c r="I18" s="33"/>
      <c r="J18" s="33"/>
      <c r="K18" s="38"/>
      <c r="L18" s="33"/>
      <c r="M18" s="33">
        <v>1</v>
      </c>
      <c r="N18" s="33"/>
      <c r="O18" s="33"/>
      <c r="P18" s="33"/>
      <c r="Q18" s="33"/>
      <c r="R18" s="33"/>
      <c r="S18" s="33"/>
      <c r="T18" s="14">
        <f t="shared" si="0"/>
        <v>4</v>
      </c>
    </row>
    <row r="19" spans="1:21" ht="18.75" customHeight="1">
      <c r="A19" s="34">
        <v>16</v>
      </c>
      <c r="B19" s="35" t="s">
        <v>98</v>
      </c>
      <c r="C19" s="33"/>
      <c r="D19" s="33"/>
      <c r="E19" s="33"/>
      <c r="F19" s="33"/>
      <c r="G19" s="33"/>
      <c r="H19" s="33"/>
      <c r="I19" s="33"/>
      <c r="J19" s="33"/>
      <c r="K19" s="38"/>
      <c r="L19" s="33"/>
      <c r="M19" s="33"/>
      <c r="N19" s="33"/>
      <c r="O19" s="33"/>
      <c r="P19" s="33"/>
      <c r="Q19" s="33"/>
      <c r="R19" s="33"/>
      <c r="S19" s="33"/>
      <c r="T19" s="14">
        <f t="shared" si="0"/>
        <v>0</v>
      </c>
    </row>
    <row r="20" spans="1:21" ht="18.75" customHeight="1">
      <c r="A20" s="34">
        <v>17</v>
      </c>
      <c r="B20" s="36" t="s">
        <v>4</v>
      </c>
      <c r="C20" s="33">
        <v>2</v>
      </c>
      <c r="D20" s="33">
        <v>1</v>
      </c>
      <c r="E20" s="33"/>
      <c r="F20" s="38"/>
      <c r="G20" s="33"/>
      <c r="H20" s="33"/>
      <c r="I20" s="33"/>
      <c r="J20" s="33"/>
      <c r="K20" s="38"/>
      <c r="L20" s="33"/>
      <c r="M20" s="33"/>
      <c r="N20" s="33"/>
      <c r="O20" s="33"/>
      <c r="P20" s="33"/>
      <c r="Q20" s="33"/>
      <c r="R20" s="33"/>
      <c r="S20" s="33"/>
      <c r="T20" s="14">
        <f t="shared" si="0"/>
        <v>3</v>
      </c>
    </row>
    <row r="21" spans="1:21" ht="18.75" customHeight="1">
      <c r="A21" s="34">
        <v>18</v>
      </c>
      <c r="B21" s="36" t="s">
        <v>55</v>
      </c>
      <c r="C21" s="33"/>
      <c r="D21" s="33">
        <v>5</v>
      </c>
      <c r="E21" s="33"/>
      <c r="F21" s="33"/>
      <c r="G21" s="33"/>
      <c r="H21" s="33"/>
      <c r="I21" s="33"/>
      <c r="J21" s="33"/>
      <c r="K21" s="38"/>
      <c r="L21" s="33"/>
      <c r="M21" s="33"/>
      <c r="N21" s="33"/>
      <c r="O21" s="33"/>
      <c r="P21" s="33"/>
      <c r="Q21" s="33"/>
      <c r="R21" s="33"/>
      <c r="S21" s="33"/>
      <c r="T21" s="14">
        <f t="shared" si="0"/>
        <v>5</v>
      </c>
    </row>
    <row r="22" spans="1:21" ht="18.75" customHeight="1">
      <c r="A22" s="34">
        <v>19</v>
      </c>
      <c r="B22" s="36" t="s">
        <v>5</v>
      </c>
      <c r="C22" s="33">
        <v>17</v>
      </c>
      <c r="D22" s="33">
        <v>4</v>
      </c>
      <c r="E22" s="33">
        <v>2</v>
      </c>
      <c r="F22" s="33"/>
      <c r="G22" s="33">
        <v>1</v>
      </c>
      <c r="H22" s="33"/>
      <c r="I22" s="33"/>
      <c r="J22" s="33"/>
      <c r="K22" s="38"/>
      <c r="L22" s="33"/>
      <c r="M22" s="33">
        <v>11</v>
      </c>
      <c r="N22" s="33"/>
      <c r="O22" s="33"/>
      <c r="P22" s="33"/>
      <c r="Q22" s="33"/>
      <c r="R22" s="33"/>
      <c r="S22" s="33"/>
      <c r="T22" s="14">
        <f t="shared" si="0"/>
        <v>35</v>
      </c>
    </row>
    <row r="23" spans="1:21" ht="18.75" customHeight="1">
      <c r="A23" s="34">
        <v>20</v>
      </c>
      <c r="B23" s="36" t="s">
        <v>30</v>
      </c>
      <c r="C23" s="33"/>
      <c r="D23" s="38"/>
      <c r="E23" s="33"/>
      <c r="F23" s="38"/>
      <c r="G23" s="33"/>
      <c r="H23" s="33"/>
      <c r="I23" s="33"/>
      <c r="J23" s="33"/>
      <c r="K23" s="38"/>
      <c r="L23" s="33"/>
      <c r="M23" s="33"/>
      <c r="N23" s="33"/>
      <c r="O23" s="33"/>
      <c r="P23" s="33"/>
      <c r="Q23" s="33"/>
      <c r="R23" s="33"/>
      <c r="S23" s="33"/>
      <c r="T23" s="14">
        <f t="shared" si="0"/>
        <v>0</v>
      </c>
    </row>
    <row r="24" spans="1:21" ht="18.75" customHeight="1">
      <c r="A24" s="34">
        <v>21</v>
      </c>
      <c r="B24" s="36" t="s">
        <v>6</v>
      </c>
      <c r="C24" s="33">
        <v>1</v>
      </c>
      <c r="D24" s="33"/>
      <c r="E24" s="33"/>
      <c r="F24" s="33"/>
      <c r="G24" s="33"/>
      <c r="H24" s="33"/>
      <c r="I24" s="33"/>
      <c r="J24" s="33"/>
      <c r="K24" s="38"/>
      <c r="L24" s="33"/>
      <c r="M24" s="33"/>
      <c r="N24" s="33"/>
      <c r="O24" s="33"/>
      <c r="P24" s="33"/>
      <c r="Q24" s="33"/>
      <c r="R24" s="33"/>
      <c r="S24" s="33"/>
      <c r="T24" s="14">
        <f t="shared" si="0"/>
        <v>1</v>
      </c>
    </row>
    <row r="25" spans="1:21" ht="18.75" customHeight="1">
      <c r="A25" s="34">
        <v>22</v>
      </c>
      <c r="B25" s="36" t="s">
        <v>7</v>
      </c>
      <c r="C25" s="33">
        <v>22</v>
      </c>
      <c r="D25" s="33">
        <v>2</v>
      </c>
      <c r="E25" s="33"/>
      <c r="F25" s="33">
        <v>2</v>
      </c>
      <c r="G25" s="33">
        <v>3</v>
      </c>
      <c r="H25" s="33"/>
      <c r="I25" s="33"/>
      <c r="J25" s="33"/>
      <c r="K25" s="33">
        <v>1</v>
      </c>
      <c r="L25" s="33"/>
      <c r="M25" s="33">
        <v>1</v>
      </c>
      <c r="N25" s="33"/>
      <c r="O25" s="33">
        <v>1</v>
      </c>
      <c r="P25" s="33">
        <v>2</v>
      </c>
      <c r="Q25" s="33"/>
      <c r="R25" s="33">
        <v>1</v>
      </c>
      <c r="S25" s="33"/>
      <c r="T25" s="14">
        <f t="shared" si="0"/>
        <v>35</v>
      </c>
    </row>
    <row r="26" spans="1:21" ht="18.75" customHeight="1">
      <c r="A26" s="34">
        <v>23</v>
      </c>
      <c r="B26" s="36" t="s">
        <v>56</v>
      </c>
      <c r="C26" s="33">
        <v>15</v>
      </c>
      <c r="D26" s="33">
        <v>2</v>
      </c>
      <c r="E26" s="33"/>
      <c r="F26" s="33">
        <v>2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14">
        <f t="shared" si="0"/>
        <v>19</v>
      </c>
    </row>
    <row r="27" spans="1:21" ht="18.75" customHeight="1">
      <c r="A27" s="34">
        <v>24</v>
      </c>
      <c r="B27" s="36" t="s">
        <v>57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14">
        <f t="shared" si="0"/>
        <v>0</v>
      </c>
    </row>
    <row r="28" spans="1:21" ht="18.75" customHeight="1">
      <c r="A28" s="34">
        <v>25</v>
      </c>
      <c r="B28" s="36" t="s">
        <v>8</v>
      </c>
      <c r="C28" s="33"/>
      <c r="D28" s="33">
        <v>1</v>
      </c>
      <c r="E28" s="33">
        <v>6</v>
      </c>
      <c r="F28" s="40"/>
      <c r="G28" s="33"/>
      <c r="H28" s="33"/>
      <c r="I28" s="33"/>
      <c r="J28" s="33"/>
      <c r="K28" s="33">
        <v>25</v>
      </c>
      <c r="L28" s="33">
        <v>6</v>
      </c>
      <c r="M28" s="33"/>
      <c r="N28" s="33"/>
      <c r="O28" s="33"/>
      <c r="P28" s="33"/>
      <c r="Q28" s="33"/>
      <c r="R28" s="33"/>
      <c r="S28" s="33"/>
      <c r="T28" s="14">
        <f t="shared" si="0"/>
        <v>38</v>
      </c>
    </row>
    <row r="29" spans="1:21" ht="18.75" customHeight="1">
      <c r="A29" s="34">
        <v>26</v>
      </c>
      <c r="B29" s="36" t="s">
        <v>9</v>
      </c>
      <c r="C29" s="33">
        <v>76</v>
      </c>
      <c r="D29" s="33">
        <v>60</v>
      </c>
      <c r="E29" s="33">
        <v>10</v>
      </c>
      <c r="F29" s="33">
        <v>1</v>
      </c>
      <c r="G29" s="33"/>
      <c r="H29" s="33"/>
      <c r="I29" s="33"/>
      <c r="J29" s="33"/>
      <c r="K29" s="33">
        <v>39</v>
      </c>
      <c r="L29" s="33"/>
      <c r="M29" s="33">
        <v>7</v>
      </c>
      <c r="N29" s="33">
        <v>3</v>
      </c>
      <c r="O29" s="33"/>
      <c r="P29" s="33"/>
      <c r="Q29" s="33"/>
      <c r="R29" s="33">
        <v>7</v>
      </c>
      <c r="S29" s="33">
        <v>36</v>
      </c>
      <c r="T29" s="14">
        <f t="shared" si="0"/>
        <v>239</v>
      </c>
    </row>
    <row r="30" spans="1:21" ht="18.75" customHeight="1">
      <c r="A30" s="72" t="s">
        <v>60</v>
      </c>
      <c r="B30" s="72"/>
      <c r="C30" s="37">
        <f>SUM(C4:C29)</f>
        <v>161</v>
      </c>
      <c r="D30" s="37">
        <f t="shared" ref="D30:S30" si="1">SUM(D4:D29)</f>
        <v>81</v>
      </c>
      <c r="E30" s="37">
        <f t="shared" si="1"/>
        <v>21</v>
      </c>
      <c r="F30" s="37">
        <f t="shared" si="1"/>
        <v>8</v>
      </c>
      <c r="G30" s="37">
        <f t="shared" si="1"/>
        <v>6</v>
      </c>
      <c r="H30" s="37">
        <f t="shared" si="1"/>
        <v>0</v>
      </c>
      <c r="I30" s="37">
        <f t="shared" si="1"/>
        <v>0</v>
      </c>
      <c r="J30" s="37">
        <f t="shared" si="1"/>
        <v>0</v>
      </c>
      <c r="K30" s="37">
        <f t="shared" si="1"/>
        <v>65</v>
      </c>
      <c r="L30" s="37">
        <f t="shared" si="1"/>
        <v>7</v>
      </c>
      <c r="M30" s="37">
        <f t="shared" si="1"/>
        <v>21</v>
      </c>
      <c r="N30" s="37">
        <f t="shared" si="1"/>
        <v>6</v>
      </c>
      <c r="O30" s="37">
        <f t="shared" si="1"/>
        <v>1</v>
      </c>
      <c r="P30" s="37">
        <f t="shared" si="1"/>
        <v>3</v>
      </c>
      <c r="Q30" s="37">
        <f t="shared" si="1"/>
        <v>14</v>
      </c>
      <c r="R30" s="37">
        <f t="shared" si="1"/>
        <v>8</v>
      </c>
      <c r="S30" s="37">
        <f t="shared" si="1"/>
        <v>36</v>
      </c>
      <c r="T30" s="16">
        <f t="shared" si="0"/>
        <v>438</v>
      </c>
      <c r="U30" s="44"/>
    </row>
    <row r="31" spans="1:21">
      <c r="T31" s="44"/>
    </row>
    <row r="33" spans="20:23">
      <c r="T33" s="44"/>
    </row>
    <row r="35" spans="20:23">
      <c r="T35" s="44"/>
      <c r="W35" s="44"/>
    </row>
  </sheetData>
  <mergeCells count="3">
    <mergeCell ref="A3:B3"/>
    <mergeCell ref="A30:B30"/>
    <mergeCell ref="A1:T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zoomScaleNormal="100" workbookViewId="0">
      <selection activeCell="H7" sqref="H7"/>
    </sheetView>
  </sheetViews>
  <sheetFormatPr defaultRowHeight="13.5"/>
  <cols>
    <col min="2" max="2" width="19.77734375" customWidth="1"/>
    <col min="3" max="20" width="5.109375" customWidth="1"/>
  </cols>
  <sheetData>
    <row r="1" spans="1:21" ht="18.75">
      <c r="A1" s="73" t="s">
        <v>96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1">
      <c r="A2" s="1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9"/>
    </row>
    <row r="3" spans="1:21" ht="23.25" thickBot="1">
      <c r="A3" s="71" t="s">
        <v>83</v>
      </c>
      <c r="B3" s="71"/>
      <c r="C3" s="48" t="s">
        <v>84</v>
      </c>
      <c r="D3" s="48" t="s">
        <v>10</v>
      </c>
      <c r="E3" s="48" t="s">
        <v>86</v>
      </c>
      <c r="F3" s="48" t="s">
        <v>32</v>
      </c>
      <c r="G3" s="48" t="s">
        <v>33</v>
      </c>
      <c r="H3" s="48" t="s">
        <v>34</v>
      </c>
      <c r="I3" s="48" t="s">
        <v>90</v>
      </c>
      <c r="J3" s="48" t="s">
        <v>12</v>
      </c>
      <c r="K3" s="48" t="s">
        <v>36</v>
      </c>
      <c r="L3" s="48" t="s">
        <v>37</v>
      </c>
      <c r="M3" s="48" t="s">
        <v>38</v>
      </c>
      <c r="N3" s="48" t="s">
        <v>99</v>
      </c>
      <c r="O3" s="48" t="s">
        <v>13</v>
      </c>
      <c r="P3" s="48" t="s">
        <v>14</v>
      </c>
      <c r="Q3" s="48" t="s">
        <v>40</v>
      </c>
      <c r="R3" s="48" t="s">
        <v>41</v>
      </c>
      <c r="S3" s="48" t="s">
        <v>42</v>
      </c>
      <c r="T3" s="49" t="s">
        <v>95</v>
      </c>
      <c r="U3" s="50"/>
    </row>
    <row r="4" spans="1:21" ht="18.75" customHeight="1" thickTop="1">
      <c r="A4" s="41">
        <v>1</v>
      </c>
      <c r="B4" s="42" t="s">
        <v>97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>
        <f>SUM(C4:S4)</f>
        <v>0</v>
      </c>
      <c r="U4" s="50"/>
    </row>
    <row r="5" spans="1:21" ht="18.75" customHeight="1">
      <c r="A5" s="34">
        <v>2</v>
      </c>
      <c r="B5" s="43" t="s">
        <v>29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>
        <f t="shared" ref="T5:T30" si="0">SUM(C5:S5)</f>
        <v>0</v>
      </c>
      <c r="U5" s="50"/>
    </row>
    <row r="6" spans="1:21" ht="18.75" customHeight="1">
      <c r="A6" s="34">
        <v>3</v>
      </c>
      <c r="B6" s="43" t="s">
        <v>49</v>
      </c>
      <c r="C6" s="52"/>
      <c r="D6" s="52"/>
      <c r="E6" s="52"/>
      <c r="F6" s="52"/>
      <c r="G6" s="52">
        <v>1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>
        <f t="shared" si="0"/>
        <v>1</v>
      </c>
      <c r="U6" s="50"/>
    </row>
    <row r="7" spans="1:21" ht="18.75" customHeight="1">
      <c r="A7" s="34">
        <v>4</v>
      </c>
      <c r="B7" s="43" t="s">
        <v>50</v>
      </c>
      <c r="C7" s="52">
        <v>1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>
        <f t="shared" si="0"/>
        <v>1</v>
      </c>
      <c r="U7" s="50"/>
    </row>
    <row r="8" spans="1:21" ht="18.75" customHeight="1">
      <c r="A8" s="34">
        <v>5</v>
      </c>
      <c r="B8" s="43" t="s">
        <v>51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>
        <f t="shared" si="0"/>
        <v>0</v>
      </c>
      <c r="U8" s="50"/>
    </row>
    <row r="9" spans="1:21" ht="18.75" customHeight="1">
      <c r="A9" s="34">
        <v>6</v>
      </c>
      <c r="B9" s="43" t="s">
        <v>52</v>
      </c>
      <c r="C9" s="52"/>
      <c r="D9" s="52"/>
      <c r="E9" s="52"/>
      <c r="F9" s="52"/>
      <c r="G9" s="52">
        <v>1</v>
      </c>
      <c r="H9" s="52"/>
      <c r="I9" s="52"/>
      <c r="J9" s="52"/>
      <c r="K9" s="52"/>
      <c r="L9" s="52"/>
      <c r="M9" s="52"/>
      <c r="N9" s="52"/>
      <c r="O9" s="52"/>
      <c r="P9" s="52">
        <v>1</v>
      </c>
      <c r="Q9" s="52">
        <v>6</v>
      </c>
      <c r="R9" s="52"/>
      <c r="S9" s="52"/>
      <c r="T9" s="52">
        <f t="shared" si="0"/>
        <v>8</v>
      </c>
      <c r="U9" s="50"/>
    </row>
    <row r="10" spans="1:21" ht="18.75" customHeight="1">
      <c r="A10" s="34">
        <v>7</v>
      </c>
      <c r="B10" s="43" t="s">
        <v>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>
        <f t="shared" si="0"/>
        <v>0</v>
      </c>
      <c r="U10" s="50"/>
    </row>
    <row r="11" spans="1:21" ht="18.75" customHeight="1">
      <c r="A11" s="34">
        <v>8</v>
      </c>
      <c r="B11" s="43" t="s">
        <v>53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>
        <f t="shared" si="0"/>
        <v>0</v>
      </c>
      <c r="U11" s="50"/>
    </row>
    <row r="12" spans="1:21" ht="18.75" customHeight="1">
      <c r="A12" s="34">
        <v>9</v>
      </c>
      <c r="B12" s="43" t="s">
        <v>1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>
        <f t="shared" si="0"/>
        <v>0</v>
      </c>
      <c r="U12" s="50"/>
    </row>
    <row r="13" spans="1:21" ht="18.75" customHeight="1">
      <c r="A13" s="34">
        <v>10</v>
      </c>
      <c r="B13" s="43" t="s">
        <v>2</v>
      </c>
      <c r="C13" s="52">
        <v>5</v>
      </c>
      <c r="D13" s="52">
        <v>3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v>1</v>
      </c>
      <c r="R13" s="52"/>
      <c r="S13" s="52"/>
      <c r="T13" s="52">
        <f t="shared" si="0"/>
        <v>9</v>
      </c>
      <c r="U13" s="50"/>
    </row>
    <row r="14" spans="1:21" ht="18.75" customHeight="1">
      <c r="A14" s="34">
        <v>11</v>
      </c>
      <c r="B14" s="43" t="s">
        <v>54</v>
      </c>
      <c r="C14" s="52">
        <v>10</v>
      </c>
      <c r="D14" s="52"/>
      <c r="E14" s="52">
        <v>3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v>8</v>
      </c>
      <c r="R14" s="52"/>
      <c r="S14" s="52"/>
      <c r="T14" s="52">
        <f t="shared" si="0"/>
        <v>21</v>
      </c>
      <c r="U14" s="50"/>
    </row>
    <row r="15" spans="1:21" ht="18.75" customHeight="1">
      <c r="A15" s="34">
        <v>12</v>
      </c>
      <c r="B15" s="43" t="s">
        <v>3</v>
      </c>
      <c r="C15" s="52">
        <v>5</v>
      </c>
      <c r="D15" s="52">
        <v>1</v>
      </c>
      <c r="E15" s="52"/>
      <c r="F15" s="52">
        <v>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>
        <f t="shared" si="0"/>
        <v>10</v>
      </c>
      <c r="U15" s="50"/>
    </row>
    <row r="16" spans="1:21" ht="18.75" customHeight="1">
      <c r="A16" s="34">
        <v>13</v>
      </c>
      <c r="B16" s="43" t="s">
        <v>44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>
        <f t="shared" si="0"/>
        <v>0</v>
      </c>
      <c r="U16" s="50"/>
    </row>
    <row r="17" spans="1:21" ht="18.75" customHeight="1">
      <c r="A17" s="34">
        <v>14</v>
      </c>
      <c r="B17" s="43" t="s">
        <v>45</v>
      </c>
      <c r="C17" s="52"/>
      <c r="D17" s="52">
        <v>1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>
        <f t="shared" si="0"/>
        <v>1</v>
      </c>
      <c r="U17" s="50"/>
    </row>
    <row r="18" spans="1:21" ht="18.75" customHeight="1">
      <c r="A18" s="34">
        <v>15</v>
      </c>
      <c r="B18" s="43" t="s">
        <v>46</v>
      </c>
      <c r="C18" s="52">
        <v>2</v>
      </c>
      <c r="D18" s="52"/>
      <c r="E18" s="52"/>
      <c r="F18" s="52"/>
      <c r="G18" s="52"/>
      <c r="H18" s="52"/>
      <c r="I18" s="52"/>
      <c r="J18" s="52"/>
      <c r="K18" s="52"/>
      <c r="L18" s="52"/>
      <c r="M18" s="52">
        <v>2</v>
      </c>
      <c r="N18" s="52"/>
      <c r="O18" s="52"/>
      <c r="P18" s="52"/>
      <c r="Q18" s="52"/>
      <c r="R18" s="52"/>
      <c r="S18" s="52"/>
      <c r="T18" s="52">
        <f t="shared" si="0"/>
        <v>4</v>
      </c>
      <c r="U18" s="50"/>
    </row>
    <row r="19" spans="1:21" ht="18.75" customHeight="1">
      <c r="A19" s="34">
        <v>16</v>
      </c>
      <c r="B19" s="43" t="s">
        <v>47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>
        <f t="shared" si="0"/>
        <v>0</v>
      </c>
      <c r="U19" s="50"/>
    </row>
    <row r="20" spans="1:21" ht="18.75" customHeight="1">
      <c r="A20" s="34">
        <v>17</v>
      </c>
      <c r="B20" s="43" t="s">
        <v>4</v>
      </c>
      <c r="C20" s="52">
        <v>4</v>
      </c>
      <c r="D20" s="52">
        <v>1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>
        <f t="shared" si="0"/>
        <v>5</v>
      </c>
      <c r="U20" s="50"/>
    </row>
    <row r="21" spans="1:21" ht="18.75" customHeight="1">
      <c r="A21" s="34">
        <v>18</v>
      </c>
      <c r="B21" s="43" t="s">
        <v>55</v>
      </c>
      <c r="C21" s="52"/>
      <c r="D21" s="52">
        <v>1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>
        <f t="shared" si="0"/>
        <v>1</v>
      </c>
      <c r="U21" s="50"/>
    </row>
    <row r="22" spans="1:21" ht="18.75" customHeight="1">
      <c r="A22" s="34">
        <v>19</v>
      </c>
      <c r="B22" s="43" t="s">
        <v>5</v>
      </c>
      <c r="C22" s="52">
        <v>15</v>
      </c>
      <c r="D22" s="52">
        <v>3</v>
      </c>
      <c r="E22" s="52">
        <v>2</v>
      </c>
      <c r="F22" s="52"/>
      <c r="G22" s="52">
        <v>1</v>
      </c>
      <c r="H22" s="52"/>
      <c r="I22" s="52"/>
      <c r="J22" s="52"/>
      <c r="K22" s="52"/>
      <c r="L22" s="52"/>
      <c r="M22" s="52">
        <v>2</v>
      </c>
      <c r="N22" s="52"/>
      <c r="O22" s="52"/>
      <c r="P22" s="52"/>
      <c r="Q22" s="52"/>
      <c r="R22" s="52"/>
      <c r="S22" s="52"/>
      <c r="T22" s="52">
        <f t="shared" si="0"/>
        <v>23</v>
      </c>
      <c r="U22" s="50"/>
    </row>
    <row r="23" spans="1:21" ht="18.75" customHeight="1">
      <c r="A23" s="34">
        <v>20</v>
      </c>
      <c r="B23" s="43" t="s">
        <v>30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>
        <f t="shared" si="0"/>
        <v>0</v>
      </c>
      <c r="U23" s="50"/>
    </row>
    <row r="24" spans="1:21" ht="18.75" customHeight="1">
      <c r="A24" s="34">
        <v>21</v>
      </c>
      <c r="B24" s="43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>
        <f t="shared" si="0"/>
        <v>0</v>
      </c>
      <c r="U24" s="50"/>
    </row>
    <row r="25" spans="1:21" ht="18.75" customHeight="1">
      <c r="A25" s="34">
        <v>22</v>
      </c>
      <c r="B25" s="43" t="s">
        <v>7</v>
      </c>
      <c r="C25" s="52">
        <v>19</v>
      </c>
      <c r="D25" s="52">
        <v>1</v>
      </c>
      <c r="E25" s="52"/>
      <c r="F25" s="52">
        <v>2</v>
      </c>
      <c r="G25" s="52"/>
      <c r="H25" s="52"/>
      <c r="I25" s="52"/>
      <c r="J25" s="52"/>
      <c r="K25" s="52">
        <v>2</v>
      </c>
      <c r="L25" s="52"/>
      <c r="M25" s="52"/>
      <c r="N25" s="52"/>
      <c r="O25" s="52">
        <v>2</v>
      </c>
      <c r="P25" s="52"/>
      <c r="Q25" s="52"/>
      <c r="R25" s="52"/>
      <c r="S25" s="52"/>
      <c r="T25" s="52">
        <f t="shared" si="0"/>
        <v>26</v>
      </c>
      <c r="U25" s="50"/>
    </row>
    <row r="26" spans="1:21" ht="18.75" customHeight="1">
      <c r="A26" s="34">
        <v>23</v>
      </c>
      <c r="B26" s="43" t="s">
        <v>56</v>
      </c>
      <c r="C26" s="52">
        <v>3</v>
      </c>
      <c r="D26" s="52">
        <v>2</v>
      </c>
      <c r="E26" s="52"/>
      <c r="F26" s="52">
        <v>1</v>
      </c>
      <c r="G26" s="52"/>
      <c r="H26" s="52"/>
      <c r="I26" s="52"/>
      <c r="J26" s="52"/>
      <c r="K26" s="52">
        <v>1</v>
      </c>
      <c r="L26" s="52"/>
      <c r="M26" s="52"/>
      <c r="N26" s="52"/>
      <c r="O26" s="52"/>
      <c r="P26" s="52"/>
      <c r="Q26" s="52"/>
      <c r="R26" s="52"/>
      <c r="S26" s="52"/>
      <c r="T26" s="52">
        <f t="shared" si="0"/>
        <v>7</v>
      </c>
      <c r="U26" s="50"/>
    </row>
    <row r="27" spans="1:21" ht="18.75" customHeight="1">
      <c r="A27" s="34">
        <v>24</v>
      </c>
      <c r="B27" s="43" t="s">
        <v>57</v>
      </c>
      <c r="C27" s="52">
        <v>1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>
        <v>3</v>
      </c>
      <c r="R27" s="52"/>
      <c r="S27" s="52"/>
      <c r="T27" s="52">
        <f t="shared" si="0"/>
        <v>4</v>
      </c>
      <c r="U27" s="50"/>
    </row>
    <row r="28" spans="1:21" ht="18.75" customHeight="1">
      <c r="A28" s="34">
        <v>25</v>
      </c>
      <c r="B28" s="43" t="s">
        <v>8</v>
      </c>
      <c r="C28" s="52">
        <v>5</v>
      </c>
      <c r="D28" s="52"/>
      <c r="E28" s="52"/>
      <c r="F28" s="52">
        <v>47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>
        <f t="shared" si="0"/>
        <v>52</v>
      </c>
      <c r="U28" s="50"/>
    </row>
    <row r="29" spans="1:21" ht="18.75" customHeight="1">
      <c r="A29" s="34">
        <v>26</v>
      </c>
      <c r="B29" s="43" t="s">
        <v>9</v>
      </c>
      <c r="C29" s="52">
        <v>43</v>
      </c>
      <c r="D29" s="52">
        <v>63</v>
      </c>
      <c r="E29" s="52">
        <v>3</v>
      </c>
      <c r="F29" s="52">
        <v>2</v>
      </c>
      <c r="G29" s="52"/>
      <c r="H29" s="52"/>
      <c r="I29" s="52"/>
      <c r="J29" s="52"/>
      <c r="K29" s="52">
        <v>96</v>
      </c>
      <c r="L29" s="52"/>
      <c r="M29" s="52">
        <v>2</v>
      </c>
      <c r="N29" s="52"/>
      <c r="O29" s="52"/>
      <c r="P29" s="52"/>
      <c r="Q29" s="52"/>
      <c r="R29" s="52"/>
      <c r="S29" s="52">
        <v>20</v>
      </c>
      <c r="T29" s="52">
        <f t="shared" si="0"/>
        <v>229</v>
      </c>
      <c r="U29" s="50"/>
    </row>
    <row r="30" spans="1:21" ht="18.75" customHeight="1">
      <c r="A30" s="72" t="s">
        <v>60</v>
      </c>
      <c r="B30" s="72"/>
      <c r="C30" s="53">
        <f>SUM(C4:C29)</f>
        <v>113</v>
      </c>
      <c r="D30" s="53">
        <f t="shared" ref="D30:S30" si="1">SUM(D4:D29)</f>
        <v>76</v>
      </c>
      <c r="E30" s="53">
        <f t="shared" si="1"/>
        <v>8</v>
      </c>
      <c r="F30" s="53">
        <f t="shared" si="1"/>
        <v>56</v>
      </c>
      <c r="G30" s="53">
        <f t="shared" si="1"/>
        <v>3</v>
      </c>
      <c r="H30" s="53">
        <f t="shared" si="1"/>
        <v>0</v>
      </c>
      <c r="I30" s="53">
        <f t="shared" si="1"/>
        <v>0</v>
      </c>
      <c r="J30" s="53">
        <f t="shared" si="1"/>
        <v>0</v>
      </c>
      <c r="K30" s="53">
        <f t="shared" si="1"/>
        <v>99</v>
      </c>
      <c r="L30" s="53">
        <f t="shared" si="1"/>
        <v>0</v>
      </c>
      <c r="M30" s="53">
        <f t="shared" si="1"/>
        <v>6</v>
      </c>
      <c r="N30" s="53">
        <f t="shared" si="1"/>
        <v>0</v>
      </c>
      <c r="O30" s="53">
        <f t="shared" si="1"/>
        <v>2</v>
      </c>
      <c r="P30" s="53">
        <f t="shared" si="1"/>
        <v>1</v>
      </c>
      <c r="Q30" s="53">
        <f t="shared" si="1"/>
        <v>18</v>
      </c>
      <c r="R30" s="53">
        <f t="shared" si="1"/>
        <v>0</v>
      </c>
      <c r="S30" s="53">
        <f t="shared" si="1"/>
        <v>20</v>
      </c>
      <c r="T30" s="54">
        <f t="shared" si="0"/>
        <v>402</v>
      </c>
      <c r="U30" s="50"/>
    </row>
    <row r="31" spans="1:21"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</row>
    <row r="33" spans="3:2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3:21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</row>
  </sheetData>
  <mergeCells count="3">
    <mergeCell ref="A3:B3"/>
    <mergeCell ref="A30:B30"/>
    <mergeCell ref="A1:T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I5" sqref="I5"/>
    </sheetView>
  </sheetViews>
  <sheetFormatPr defaultRowHeight="13.5"/>
  <cols>
    <col min="1" max="1" width="6.33203125" customWidth="1"/>
    <col min="2" max="2" width="21.109375" customWidth="1"/>
    <col min="3" max="20" width="5.88671875" customWidth="1"/>
  </cols>
  <sheetData>
    <row r="1" spans="1:20" ht="18.75">
      <c r="A1" s="73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>
      <c r="A2" s="1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9"/>
    </row>
    <row r="3" spans="1:20" ht="23.25" thickBot="1">
      <c r="A3" s="71" t="s">
        <v>61</v>
      </c>
      <c r="B3" s="71"/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67</v>
      </c>
      <c r="I3" s="2" t="s">
        <v>68</v>
      </c>
      <c r="J3" s="2" t="s">
        <v>69</v>
      </c>
      <c r="K3" s="2" t="s">
        <v>70</v>
      </c>
      <c r="L3" s="2" t="s">
        <v>71</v>
      </c>
      <c r="M3" s="2" t="s">
        <v>72</v>
      </c>
      <c r="N3" s="2" t="s">
        <v>73</v>
      </c>
      <c r="O3" s="2" t="s">
        <v>74</v>
      </c>
      <c r="P3" s="2" t="s">
        <v>75</v>
      </c>
      <c r="Q3" s="2" t="s">
        <v>76</v>
      </c>
      <c r="R3" s="2" t="s">
        <v>77</v>
      </c>
      <c r="S3" s="2" t="s">
        <v>78</v>
      </c>
      <c r="T3" s="3" t="s">
        <v>79</v>
      </c>
    </row>
    <row r="4" spans="1:20" ht="18.75" customHeight="1" thickTop="1">
      <c r="A4" s="21">
        <v>1</v>
      </c>
      <c r="B4" s="17" t="s">
        <v>48</v>
      </c>
      <c r="C4" s="13"/>
      <c r="D4" s="13"/>
      <c r="E4" s="13"/>
      <c r="F4" s="13"/>
      <c r="G4" s="13"/>
      <c r="H4" s="13"/>
      <c r="I4" s="13"/>
      <c r="J4" s="13"/>
      <c r="K4" s="18"/>
      <c r="L4" s="13"/>
      <c r="M4" s="45"/>
      <c r="N4" s="13"/>
      <c r="O4" s="13"/>
      <c r="P4" s="13"/>
      <c r="Q4" s="13"/>
      <c r="R4" s="13"/>
      <c r="S4" s="13"/>
      <c r="T4" s="14">
        <f>SUM(C4:S4)</f>
        <v>0</v>
      </c>
    </row>
    <row r="5" spans="1:20" ht="18.75" customHeight="1">
      <c r="A5" s="22">
        <v>2</v>
      </c>
      <c r="B5" s="17" t="s">
        <v>29</v>
      </c>
      <c r="C5" s="13"/>
      <c r="D5" s="13"/>
      <c r="E5" s="13"/>
      <c r="F5" s="13"/>
      <c r="G5" s="13"/>
      <c r="H5" s="13"/>
      <c r="I5" s="13"/>
      <c r="J5" s="13"/>
      <c r="K5" s="18"/>
      <c r="L5" s="13"/>
      <c r="M5" s="45"/>
      <c r="N5" s="13"/>
      <c r="O5" s="13"/>
      <c r="P5" s="13"/>
      <c r="Q5" s="13"/>
      <c r="R5" s="13"/>
      <c r="S5" s="13"/>
      <c r="T5" s="14">
        <f t="shared" ref="T5:T30" si="0">SUM(C5:S5)</f>
        <v>0</v>
      </c>
    </row>
    <row r="6" spans="1:20" ht="18.75" customHeight="1">
      <c r="A6" s="22">
        <v>3</v>
      </c>
      <c r="B6" s="17" t="s">
        <v>49</v>
      </c>
      <c r="C6" s="13"/>
      <c r="D6" s="13"/>
      <c r="E6" s="13"/>
      <c r="F6" s="13"/>
      <c r="G6" s="13">
        <v>1</v>
      </c>
      <c r="H6" s="13"/>
      <c r="I6" s="13"/>
      <c r="J6" s="13"/>
      <c r="K6" s="18"/>
      <c r="L6" s="13"/>
      <c r="M6" s="45"/>
      <c r="N6" s="13"/>
      <c r="O6" s="13"/>
      <c r="P6" s="13"/>
      <c r="Q6" s="13"/>
      <c r="R6" s="13"/>
      <c r="S6" s="13"/>
      <c r="T6" s="14">
        <f t="shared" si="0"/>
        <v>1</v>
      </c>
    </row>
    <row r="7" spans="1:20" ht="18.75" customHeight="1">
      <c r="A7" s="22">
        <v>4</v>
      </c>
      <c r="B7" s="17" t="s">
        <v>50</v>
      </c>
      <c r="C7" s="13"/>
      <c r="D7" s="13"/>
      <c r="E7" s="13">
        <v>1</v>
      </c>
      <c r="F7" s="13"/>
      <c r="G7" s="13"/>
      <c r="H7" s="13"/>
      <c r="I7" s="13"/>
      <c r="J7" s="13"/>
      <c r="K7" s="18"/>
      <c r="L7" s="13"/>
      <c r="M7" s="45"/>
      <c r="N7" s="13"/>
      <c r="O7" s="13"/>
      <c r="P7" s="13"/>
      <c r="Q7" s="13">
        <v>1</v>
      </c>
      <c r="R7" s="13"/>
      <c r="S7" s="13"/>
      <c r="T7" s="14">
        <f t="shared" si="0"/>
        <v>2</v>
      </c>
    </row>
    <row r="8" spans="1:20" ht="18.75" customHeight="1">
      <c r="A8" s="22">
        <v>5</v>
      </c>
      <c r="B8" s="17" t="s">
        <v>51</v>
      </c>
      <c r="C8" s="13"/>
      <c r="D8" s="13"/>
      <c r="E8" s="13"/>
      <c r="F8" s="13"/>
      <c r="G8" s="13"/>
      <c r="H8" s="13"/>
      <c r="I8" s="13"/>
      <c r="J8" s="13"/>
      <c r="K8" s="18"/>
      <c r="L8" s="13"/>
      <c r="M8" s="45"/>
      <c r="N8" s="13"/>
      <c r="O8" s="13"/>
      <c r="P8" s="13"/>
      <c r="Q8" s="13"/>
      <c r="R8" s="13"/>
      <c r="S8" s="13"/>
      <c r="T8" s="14">
        <f t="shared" si="0"/>
        <v>0</v>
      </c>
    </row>
    <row r="9" spans="1:20" ht="18.75" customHeight="1">
      <c r="A9" s="22">
        <v>6</v>
      </c>
      <c r="B9" s="17" t="s">
        <v>52</v>
      </c>
      <c r="C9" s="13"/>
      <c r="D9" s="13"/>
      <c r="E9" s="13"/>
      <c r="F9" s="13"/>
      <c r="G9" s="13">
        <v>1</v>
      </c>
      <c r="H9" s="13"/>
      <c r="I9" s="13"/>
      <c r="J9" s="13"/>
      <c r="K9" s="18"/>
      <c r="L9" s="13"/>
      <c r="M9" s="45"/>
      <c r="N9" s="13"/>
      <c r="O9" s="13"/>
      <c r="P9" s="13">
        <v>1</v>
      </c>
      <c r="Q9" s="13">
        <v>5</v>
      </c>
      <c r="R9" s="13"/>
      <c r="S9" s="13"/>
      <c r="T9" s="14">
        <f t="shared" si="0"/>
        <v>7</v>
      </c>
    </row>
    <row r="10" spans="1:20" ht="18.75" customHeight="1">
      <c r="A10" s="22">
        <v>7</v>
      </c>
      <c r="B10" s="17" t="s">
        <v>0</v>
      </c>
      <c r="C10" s="13"/>
      <c r="D10" s="13"/>
      <c r="E10" s="13"/>
      <c r="F10" s="13"/>
      <c r="G10" s="13"/>
      <c r="H10" s="13"/>
      <c r="I10" s="13"/>
      <c r="J10" s="13"/>
      <c r="K10" s="18"/>
      <c r="L10" s="13"/>
      <c r="M10" s="45"/>
      <c r="N10" s="13"/>
      <c r="O10" s="13"/>
      <c r="P10" s="13"/>
      <c r="Q10" s="13"/>
      <c r="R10" s="13"/>
      <c r="S10" s="13"/>
      <c r="T10" s="14">
        <f t="shared" si="0"/>
        <v>0</v>
      </c>
    </row>
    <row r="11" spans="1:20" ht="18.75" customHeight="1">
      <c r="A11" s="22">
        <v>8</v>
      </c>
      <c r="B11" s="17" t="s">
        <v>53</v>
      </c>
      <c r="C11" s="13"/>
      <c r="D11" s="13"/>
      <c r="E11" s="13"/>
      <c r="F11" s="13"/>
      <c r="G11" s="13"/>
      <c r="H11" s="13"/>
      <c r="I11" s="13"/>
      <c r="J11" s="13"/>
      <c r="K11" s="18"/>
      <c r="L11" s="13"/>
      <c r="M11" s="45"/>
      <c r="N11" s="13"/>
      <c r="O11" s="13"/>
      <c r="P11" s="13"/>
      <c r="Q11" s="13"/>
      <c r="R11" s="13"/>
      <c r="S11" s="13"/>
      <c r="T11" s="14">
        <f t="shared" si="0"/>
        <v>0</v>
      </c>
    </row>
    <row r="12" spans="1:20" ht="18.75" customHeight="1">
      <c r="A12" s="22">
        <v>9</v>
      </c>
      <c r="B12" s="17" t="s">
        <v>1</v>
      </c>
      <c r="C12" s="13"/>
      <c r="D12" s="13"/>
      <c r="E12" s="13"/>
      <c r="F12" s="13"/>
      <c r="G12" s="13"/>
      <c r="H12" s="13"/>
      <c r="I12" s="13"/>
      <c r="J12" s="13"/>
      <c r="K12" s="18"/>
      <c r="L12" s="13"/>
      <c r="M12" s="45"/>
      <c r="N12" s="13"/>
      <c r="O12" s="13"/>
      <c r="P12" s="13"/>
      <c r="Q12" s="13"/>
      <c r="R12" s="13"/>
      <c r="S12" s="13"/>
      <c r="T12" s="14">
        <f t="shared" si="0"/>
        <v>0</v>
      </c>
    </row>
    <row r="13" spans="1:20" ht="18.75" customHeight="1">
      <c r="A13" s="22">
        <v>10</v>
      </c>
      <c r="B13" s="17" t="s">
        <v>2</v>
      </c>
      <c r="C13" s="13">
        <v>1</v>
      </c>
      <c r="D13" s="13">
        <v>1</v>
      </c>
      <c r="E13" s="13"/>
      <c r="F13" s="13"/>
      <c r="G13" s="13"/>
      <c r="H13" s="13"/>
      <c r="I13" s="13"/>
      <c r="J13" s="13"/>
      <c r="K13" s="18"/>
      <c r="L13" s="13"/>
      <c r="M13" s="45"/>
      <c r="N13" s="13"/>
      <c r="O13" s="13"/>
      <c r="P13" s="13"/>
      <c r="Q13" s="13"/>
      <c r="R13" s="13"/>
      <c r="S13" s="13"/>
      <c r="T13" s="14">
        <f t="shared" si="0"/>
        <v>2</v>
      </c>
    </row>
    <row r="14" spans="1:20" ht="18.75" customHeight="1">
      <c r="A14" s="22">
        <v>11</v>
      </c>
      <c r="B14" s="17" t="s">
        <v>54</v>
      </c>
      <c r="C14" s="13">
        <v>10</v>
      </c>
      <c r="D14" s="13"/>
      <c r="E14" s="13">
        <v>3</v>
      </c>
      <c r="F14" s="13"/>
      <c r="G14" s="13"/>
      <c r="H14" s="13"/>
      <c r="I14" s="13"/>
      <c r="J14" s="13"/>
      <c r="K14" s="18"/>
      <c r="L14" s="13"/>
      <c r="M14" s="45"/>
      <c r="N14" s="13"/>
      <c r="O14" s="13"/>
      <c r="P14" s="13"/>
      <c r="Q14" s="13">
        <v>9</v>
      </c>
      <c r="R14" s="13"/>
      <c r="S14" s="13">
        <v>1</v>
      </c>
      <c r="T14" s="14">
        <f t="shared" si="0"/>
        <v>23</v>
      </c>
    </row>
    <row r="15" spans="1:20" ht="18.75" customHeight="1">
      <c r="A15" s="22">
        <v>12</v>
      </c>
      <c r="B15" s="17" t="s">
        <v>3</v>
      </c>
      <c r="C15" s="13">
        <v>4</v>
      </c>
      <c r="D15" s="13">
        <v>1</v>
      </c>
      <c r="E15" s="13"/>
      <c r="F15" s="13">
        <v>4</v>
      </c>
      <c r="G15" s="13">
        <v>4</v>
      </c>
      <c r="H15" s="13"/>
      <c r="I15" s="13"/>
      <c r="J15" s="13"/>
      <c r="K15" s="18"/>
      <c r="L15" s="13"/>
      <c r="M15" s="45"/>
      <c r="N15" s="13"/>
      <c r="O15" s="13"/>
      <c r="P15" s="13"/>
      <c r="Q15" s="13"/>
      <c r="R15" s="13"/>
      <c r="S15" s="13"/>
      <c r="T15" s="14">
        <f t="shared" si="0"/>
        <v>13</v>
      </c>
    </row>
    <row r="16" spans="1:20" ht="18.75" customHeight="1">
      <c r="A16" s="22">
        <v>13</v>
      </c>
      <c r="B16" s="17" t="s">
        <v>44</v>
      </c>
      <c r="C16" s="15"/>
      <c r="D16" s="18"/>
      <c r="E16" s="15"/>
      <c r="F16" s="18"/>
      <c r="G16" s="15"/>
      <c r="H16" s="13"/>
      <c r="I16" s="15"/>
      <c r="J16" s="15"/>
      <c r="K16" s="18"/>
      <c r="L16" s="15"/>
      <c r="M16" s="46"/>
      <c r="N16" s="15"/>
      <c r="O16" s="15"/>
      <c r="P16" s="15"/>
      <c r="Q16" s="15"/>
      <c r="R16" s="15"/>
      <c r="S16" s="15"/>
      <c r="T16" s="14">
        <f t="shared" si="0"/>
        <v>0</v>
      </c>
    </row>
    <row r="17" spans="1:20" ht="18.75" customHeight="1">
      <c r="A17" s="22">
        <v>14</v>
      </c>
      <c r="B17" s="17" t="s">
        <v>45</v>
      </c>
      <c r="C17" s="15"/>
      <c r="D17" s="15"/>
      <c r="E17" s="15"/>
      <c r="F17" s="15"/>
      <c r="G17" s="15"/>
      <c r="H17" s="13"/>
      <c r="I17" s="15"/>
      <c r="J17" s="15"/>
      <c r="K17" s="18"/>
      <c r="L17" s="15"/>
      <c r="M17" s="46"/>
      <c r="N17" s="15"/>
      <c r="O17" s="15"/>
      <c r="P17" s="15"/>
      <c r="Q17" s="15"/>
      <c r="R17" s="15"/>
      <c r="S17" s="15"/>
      <c r="T17" s="14">
        <f t="shared" si="0"/>
        <v>0</v>
      </c>
    </row>
    <row r="18" spans="1:20" ht="18.75" customHeight="1">
      <c r="A18" s="22">
        <v>15</v>
      </c>
      <c r="B18" s="17" t="s">
        <v>46</v>
      </c>
      <c r="C18" s="15">
        <v>2</v>
      </c>
      <c r="D18" s="15"/>
      <c r="E18" s="15"/>
      <c r="F18" s="15"/>
      <c r="G18" s="15"/>
      <c r="H18" s="19"/>
      <c r="I18" s="15"/>
      <c r="J18" s="15"/>
      <c r="K18" s="18"/>
      <c r="L18" s="15"/>
      <c r="M18" s="46"/>
      <c r="N18" s="15"/>
      <c r="O18" s="15"/>
      <c r="P18" s="15"/>
      <c r="Q18" s="15"/>
      <c r="R18" s="15"/>
      <c r="S18" s="15"/>
      <c r="T18" s="14">
        <f t="shared" si="0"/>
        <v>2</v>
      </c>
    </row>
    <row r="19" spans="1:20" ht="18.75" customHeight="1">
      <c r="A19" s="22">
        <v>16</v>
      </c>
      <c r="B19" s="17" t="s">
        <v>47</v>
      </c>
      <c r="C19" s="15"/>
      <c r="D19" s="15"/>
      <c r="E19" s="15"/>
      <c r="F19" s="15"/>
      <c r="G19" s="15"/>
      <c r="H19" s="15"/>
      <c r="I19" s="15"/>
      <c r="J19" s="15"/>
      <c r="K19" s="18"/>
      <c r="L19" s="15"/>
      <c r="M19" s="46"/>
      <c r="N19" s="15"/>
      <c r="O19" s="15"/>
      <c r="P19" s="15"/>
      <c r="Q19" s="15"/>
      <c r="R19" s="15"/>
      <c r="S19" s="15"/>
      <c r="T19" s="14">
        <f t="shared" si="0"/>
        <v>0</v>
      </c>
    </row>
    <row r="20" spans="1:20" ht="18.75" customHeight="1">
      <c r="A20" s="22">
        <v>17</v>
      </c>
      <c r="B20" s="17" t="s">
        <v>4</v>
      </c>
      <c r="C20" s="15">
        <v>5</v>
      </c>
      <c r="D20" s="15">
        <v>1</v>
      </c>
      <c r="E20" s="15"/>
      <c r="F20" s="18"/>
      <c r="G20" s="15"/>
      <c r="H20" s="15"/>
      <c r="I20" s="15"/>
      <c r="J20" s="15"/>
      <c r="K20" s="18"/>
      <c r="L20" s="15"/>
      <c r="M20" s="46"/>
      <c r="N20" s="15"/>
      <c r="O20" s="15"/>
      <c r="P20" s="15"/>
      <c r="Q20" s="15"/>
      <c r="R20" s="15"/>
      <c r="S20" s="15"/>
      <c r="T20" s="14">
        <f t="shared" si="0"/>
        <v>6</v>
      </c>
    </row>
    <row r="21" spans="1:20" ht="18.75" customHeight="1">
      <c r="A21" s="22">
        <v>18</v>
      </c>
      <c r="B21" s="17" t="s">
        <v>55</v>
      </c>
      <c r="C21" s="15"/>
      <c r="D21" s="15"/>
      <c r="E21" s="15"/>
      <c r="F21" s="15"/>
      <c r="G21" s="15"/>
      <c r="H21" s="15"/>
      <c r="I21" s="15"/>
      <c r="J21" s="15"/>
      <c r="K21" s="18"/>
      <c r="L21" s="15"/>
      <c r="M21" s="46"/>
      <c r="N21" s="15"/>
      <c r="O21" s="15"/>
      <c r="P21" s="15"/>
      <c r="Q21" s="15"/>
      <c r="R21" s="15"/>
      <c r="S21" s="15"/>
      <c r="T21" s="14">
        <f t="shared" si="0"/>
        <v>0</v>
      </c>
    </row>
    <row r="22" spans="1:20" ht="18.75" customHeight="1">
      <c r="A22" s="22">
        <v>19</v>
      </c>
      <c r="B22" s="17" t="s">
        <v>5</v>
      </c>
      <c r="C22" s="15">
        <v>12</v>
      </c>
      <c r="D22" s="15">
        <v>2</v>
      </c>
      <c r="E22" s="15">
        <v>2</v>
      </c>
      <c r="F22" s="15"/>
      <c r="G22" s="15"/>
      <c r="H22" s="15"/>
      <c r="I22" s="15"/>
      <c r="J22" s="15"/>
      <c r="K22" s="18"/>
      <c r="L22" s="15"/>
      <c r="M22" s="46">
        <v>1</v>
      </c>
      <c r="N22" s="15"/>
      <c r="O22" s="15"/>
      <c r="P22" s="15"/>
      <c r="Q22" s="15"/>
      <c r="R22" s="15"/>
      <c r="S22" s="15"/>
      <c r="T22" s="14">
        <f t="shared" si="0"/>
        <v>17</v>
      </c>
    </row>
    <row r="23" spans="1:20" ht="18.75" customHeight="1">
      <c r="A23" s="22">
        <v>20</v>
      </c>
      <c r="B23" s="17" t="s">
        <v>30</v>
      </c>
      <c r="C23" s="15"/>
      <c r="D23" s="18"/>
      <c r="E23" s="15"/>
      <c r="F23" s="18"/>
      <c r="G23" s="15"/>
      <c r="H23" s="15"/>
      <c r="I23" s="15"/>
      <c r="J23" s="15"/>
      <c r="K23" s="18"/>
      <c r="L23" s="15"/>
      <c r="M23" s="46"/>
      <c r="N23" s="15"/>
      <c r="O23" s="15"/>
      <c r="P23" s="15"/>
      <c r="Q23" s="15"/>
      <c r="R23" s="15"/>
      <c r="S23" s="15"/>
      <c r="T23" s="14">
        <f t="shared" si="0"/>
        <v>0</v>
      </c>
    </row>
    <row r="24" spans="1:20" ht="18.75" customHeight="1">
      <c r="A24" s="22">
        <v>21</v>
      </c>
      <c r="B24" s="17" t="s">
        <v>6</v>
      </c>
      <c r="C24" s="15"/>
      <c r="D24" s="15"/>
      <c r="E24" s="15"/>
      <c r="F24" s="15"/>
      <c r="G24" s="15"/>
      <c r="H24" s="15"/>
      <c r="I24" s="15"/>
      <c r="J24" s="15"/>
      <c r="K24" s="18"/>
      <c r="L24" s="15"/>
      <c r="M24" s="46"/>
      <c r="N24" s="15"/>
      <c r="O24" s="15"/>
      <c r="P24" s="15"/>
      <c r="Q24" s="15"/>
      <c r="R24" s="15"/>
      <c r="S24" s="15"/>
      <c r="T24" s="14">
        <f t="shared" si="0"/>
        <v>0</v>
      </c>
    </row>
    <row r="25" spans="1:20" ht="18.75" customHeight="1">
      <c r="A25" s="22">
        <v>22</v>
      </c>
      <c r="B25" s="17" t="s">
        <v>7</v>
      </c>
      <c r="C25" s="15">
        <v>16</v>
      </c>
      <c r="D25" s="15">
        <v>1</v>
      </c>
      <c r="E25" s="15">
        <v>1</v>
      </c>
      <c r="F25" s="15"/>
      <c r="G25" s="15"/>
      <c r="H25" s="15">
        <v>1</v>
      </c>
      <c r="I25" s="15"/>
      <c r="J25" s="15"/>
      <c r="K25" s="15">
        <v>3</v>
      </c>
      <c r="L25" s="15"/>
      <c r="M25" s="46"/>
      <c r="N25" s="15"/>
      <c r="O25" s="15">
        <v>1</v>
      </c>
      <c r="P25" s="15">
        <v>1</v>
      </c>
      <c r="Q25" s="15"/>
      <c r="R25" s="15"/>
      <c r="S25" s="15"/>
      <c r="T25" s="14">
        <f t="shared" si="0"/>
        <v>24</v>
      </c>
    </row>
    <row r="26" spans="1:20" ht="18.75" customHeight="1">
      <c r="A26" s="22">
        <v>23</v>
      </c>
      <c r="B26" s="17" t="s">
        <v>56</v>
      </c>
      <c r="C26" s="15">
        <v>2</v>
      </c>
      <c r="D26" s="15">
        <v>2</v>
      </c>
      <c r="E26" s="15"/>
      <c r="F26" s="15"/>
      <c r="G26" s="15"/>
      <c r="H26" s="15"/>
      <c r="I26" s="15"/>
      <c r="J26" s="15"/>
      <c r="K26" s="15">
        <v>1</v>
      </c>
      <c r="L26" s="15"/>
      <c r="M26" s="46"/>
      <c r="N26" s="15"/>
      <c r="O26" s="15"/>
      <c r="P26" s="15"/>
      <c r="Q26" s="15"/>
      <c r="R26" s="15"/>
      <c r="S26" s="15"/>
      <c r="T26" s="14">
        <f t="shared" si="0"/>
        <v>5</v>
      </c>
    </row>
    <row r="27" spans="1:20" ht="18.75" customHeight="1">
      <c r="A27" s="22">
        <v>24</v>
      </c>
      <c r="B27" s="17" t="s">
        <v>57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46"/>
      <c r="N27" s="15"/>
      <c r="O27" s="15"/>
      <c r="P27" s="15"/>
      <c r="Q27" s="15">
        <v>3</v>
      </c>
      <c r="R27" s="15"/>
      <c r="S27" s="15"/>
      <c r="T27" s="14">
        <f t="shared" si="0"/>
        <v>3</v>
      </c>
    </row>
    <row r="28" spans="1:20" ht="18.75" customHeight="1">
      <c r="A28" s="22">
        <v>25</v>
      </c>
      <c r="B28" s="17" t="s">
        <v>8</v>
      </c>
      <c r="C28" s="15"/>
      <c r="D28" s="15"/>
      <c r="E28" s="15"/>
      <c r="F28" s="20"/>
      <c r="G28" s="15"/>
      <c r="H28" s="15"/>
      <c r="I28" s="15"/>
      <c r="J28" s="15"/>
      <c r="K28" s="15"/>
      <c r="L28" s="15">
        <v>5</v>
      </c>
      <c r="M28" s="46"/>
      <c r="N28" s="15"/>
      <c r="O28" s="15"/>
      <c r="P28" s="15"/>
      <c r="Q28" s="15"/>
      <c r="R28" s="15"/>
      <c r="S28" s="15"/>
      <c r="T28" s="14">
        <f t="shared" si="0"/>
        <v>5</v>
      </c>
    </row>
    <row r="29" spans="1:20" ht="18.75" customHeight="1">
      <c r="A29" s="22">
        <v>26</v>
      </c>
      <c r="B29" s="17" t="s">
        <v>9</v>
      </c>
      <c r="C29" s="15">
        <v>45</v>
      </c>
      <c r="D29" s="15">
        <v>34</v>
      </c>
      <c r="E29" s="15"/>
      <c r="F29" s="15">
        <v>3</v>
      </c>
      <c r="G29" s="15"/>
      <c r="H29" s="15"/>
      <c r="I29" s="15"/>
      <c r="J29" s="15"/>
      <c r="K29" s="15">
        <v>65</v>
      </c>
      <c r="L29" s="15"/>
      <c r="M29" s="46">
        <v>1</v>
      </c>
      <c r="N29" s="15"/>
      <c r="O29" s="15"/>
      <c r="P29" s="15"/>
      <c r="Q29" s="15"/>
      <c r="R29" s="15"/>
      <c r="S29" s="15">
        <v>10</v>
      </c>
      <c r="T29" s="14">
        <f t="shared" si="0"/>
        <v>158</v>
      </c>
    </row>
    <row r="30" spans="1:20" ht="18.75" customHeight="1">
      <c r="A30" s="74" t="s">
        <v>60</v>
      </c>
      <c r="B30" s="74"/>
      <c r="C30" s="24">
        <f>SUM(C4:C29)</f>
        <v>97</v>
      </c>
      <c r="D30" s="24">
        <f t="shared" ref="D30:S30" si="1">SUM(D4:D29)</f>
        <v>42</v>
      </c>
      <c r="E30" s="24">
        <f t="shared" si="1"/>
        <v>7</v>
      </c>
      <c r="F30" s="24">
        <f t="shared" si="1"/>
        <v>7</v>
      </c>
      <c r="G30" s="24">
        <f t="shared" si="1"/>
        <v>6</v>
      </c>
      <c r="H30" s="24">
        <f t="shared" si="1"/>
        <v>1</v>
      </c>
      <c r="I30" s="24">
        <f t="shared" si="1"/>
        <v>0</v>
      </c>
      <c r="J30" s="24">
        <f t="shared" si="1"/>
        <v>0</v>
      </c>
      <c r="K30" s="24">
        <f t="shared" si="1"/>
        <v>69</v>
      </c>
      <c r="L30" s="24">
        <f t="shared" si="1"/>
        <v>5</v>
      </c>
      <c r="M30" s="47">
        <f t="shared" si="1"/>
        <v>2</v>
      </c>
      <c r="N30" s="24">
        <f t="shared" si="1"/>
        <v>0</v>
      </c>
      <c r="O30" s="24">
        <f t="shared" si="1"/>
        <v>1</v>
      </c>
      <c r="P30" s="24">
        <f t="shared" si="1"/>
        <v>2</v>
      </c>
      <c r="Q30" s="24">
        <f t="shared" si="1"/>
        <v>18</v>
      </c>
      <c r="R30" s="24">
        <f t="shared" si="1"/>
        <v>0</v>
      </c>
      <c r="S30" s="24">
        <f t="shared" si="1"/>
        <v>11</v>
      </c>
      <c r="T30" s="16">
        <f t="shared" si="0"/>
        <v>268</v>
      </c>
    </row>
  </sheetData>
  <mergeCells count="3">
    <mergeCell ref="A3:B3"/>
    <mergeCell ref="A30:B30"/>
    <mergeCell ref="A1:T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B6" sqref="B6"/>
    </sheetView>
  </sheetViews>
  <sheetFormatPr defaultRowHeight="13.5"/>
  <cols>
    <col min="2" max="2" width="18.5546875" customWidth="1"/>
    <col min="3" max="20" width="6.33203125" customWidth="1"/>
  </cols>
  <sheetData>
    <row r="1" spans="1:20" ht="18.7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3" spans="1:20" ht="23.25" customHeight="1" thickBot="1">
      <c r="A3" s="71" t="s">
        <v>59</v>
      </c>
      <c r="B3" s="71"/>
      <c r="C3" s="2" t="s">
        <v>31</v>
      </c>
      <c r="D3" s="2" t="s">
        <v>10</v>
      </c>
      <c r="E3" s="2" t="s">
        <v>11</v>
      </c>
      <c r="F3" s="2" t="s">
        <v>32</v>
      </c>
      <c r="G3" s="2" t="s">
        <v>33</v>
      </c>
      <c r="H3" s="2" t="s">
        <v>34</v>
      </c>
      <c r="I3" s="2" t="s">
        <v>35</v>
      </c>
      <c r="J3" s="2" t="s">
        <v>12</v>
      </c>
      <c r="K3" s="2" t="s">
        <v>36</v>
      </c>
      <c r="L3" s="2" t="s">
        <v>37</v>
      </c>
      <c r="M3" s="2" t="s">
        <v>38</v>
      </c>
      <c r="N3" s="2" t="s">
        <v>39</v>
      </c>
      <c r="O3" s="2" t="s">
        <v>13</v>
      </c>
      <c r="P3" s="2" t="s">
        <v>14</v>
      </c>
      <c r="Q3" s="2" t="s">
        <v>40</v>
      </c>
      <c r="R3" s="2" t="s">
        <v>41</v>
      </c>
      <c r="S3" s="2" t="s">
        <v>42</v>
      </c>
      <c r="T3" s="3" t="s">
        <v>43</v>
      </c>
    </row>
    <row r="4" spans="1:20" ht="18.75" customHeight="1" thickTop="1">
      <c r="A4" s="25">
        <v>1</v>
      </c>
      <c r="B4" s="26" t="s">
        <v>48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>
        <f>SUM(C4:S4)</f>
        <v>0</v>
      </c>
    </row>
    <row r="5" spans="1:20" ht="18.75" customHeight="1">
      <c r="A5" s="25">
        <v>2</v>
      </c>
      <c r="B5" s="27" t="s">
        <v>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>
        <f t="shared" ref="T5:T29" si="0">SUM(C5:S5)</f>
        <v>0</v>
      </c>
    </row>
    <row r="6" spans="1:20" ht="18.75" customHeight="1">
      <c r="A6" s="25">
        <v>3</v>
      </c>
      <c r="B6" s="27" t="s">
        <v>49</v>
      </c>
      <c r="C6" s="25"/>
      <c r="D6" s="25"/>
      <c r="E6" s="25"/>
      <c r="F6" s="25"/>
      <c r="G6" s="25">
        <v>1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>
        <f t="shared" si="0"/>
        <v>1</v>
      </c>
    </row>
    <row r="7" spans="1:20" ht="18.75" customHeight="1">
      <c r="A7" s="25">
        <v>4</v>
      </c>
      <c r="B7" s="27" t="s">
        <v>50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>
        <f t="shared" si="0"/>
        <v>0</v>
      </c>
    </row>
    <row r="8" spans="1:20" ht="18.75" customHeight="1">
      <c r="A8" s="25">
        <v>5</v>
      </c>
      <c r="B8" s="27" t="s">
        <v>51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>
        <f t="shared" si="0"/>
        <v>0</v>
      </c>
    </row>
    <row r="9" spans="1:20" ht="18.75" customHeight="1">
      <c r="A9" s="25">
        <v>6</v>
      </c>
      <c r="B9" s="27" t="s">
        <v>52</v>
      </c>
      <c r="C9" s="25"/>
      <c r="D9" s="25"/>
      <c r="E9" s="25"/>
      <c r="F9" s="25"/>
      <c r="G9" s="25">
        <v>1</v>
      </c>
      <c r="H9" s="25"/>
      <c r="I9" s="25"/>
      <c r="J9" s="25"/>
      <c r="K9" s="25"/>
      <c r="L9" s="25"/>
      <c r="M9" s="25"/>
      <c r="N9" s="25">
        <v>5</v>
      </c>
      <c r="O9" s="25"/>
      <c r="P9" s="25">
        <v>1</v>
      </c>
      <c r="Q9" s="25">
        <v>6</v>
      </c>
      <c r="R9" s="25"/>
      <c r="S9" s="25"/>
      <c r="T9" s="25">
        <f t="shared" si="0"/>
        <v>13</v>
      </c>
    </row>
    <row r="10" spans="1:20" ht="18.75" customHeight="1">
      <c r="A10" s="25">
        <v>7</v>
      </c>
      <c r="B10" s="27" t="s">
        <v>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>
        <f t="shared" si="0"/>
        <v>0</v>
      </c>
    </row>
    <row r="11" spans="1:20" ht="18.75" customHeight="1">
      <c r="A11" s="25">
        <v>8</v>
      </c>
      <c r="B11" s="27" t="s">
        <v>53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>
        <f t="shared" si="0"/>
        <v>0</v>
      </c>
    </row>
    <row r="12" spans="1:20" ht="18.75" customHeight="1">
      <c r="A12" s="25">
        <v>9</v>
      </c>
      <c r="B12" s="27" t="s">
        <v>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>
        <f t="shared" si="0"/>
        <v>0</v>
      </c>
    </row>
    <row r="13" spans="1:20" ht="18.75" customHeight="1">
      <c r="A13" s="25">
        <v>10</v>
      </c>
      <c r="B13" s="27" t="s">
        <v>2</v>
      </c>
      <c r="C13" s="25">
        <v>1</v>
      </c>
      <c r="D13" s="25">
        <v>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>
        <f t="shared" si="0"/>
        <v>2</v>
      </c>
    </row>
    <row r="14" spans="1:20" ht="18.75" customHeight="1">
      <c r="A14" s="25">
        <v>11</v>
      </c>
      <c r="B14" s="27" t="s">
        <v>54</v>
      </c>
      <c r="C14" s="25">
        <v>9</v>
      </c>
      <c r="D14" s="25"/>
      <c r="E14" s="25">
        <v>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>
        <v>8</v>
      </c>
      <c r="R14" s="25"/>
      <c r="S14" s="25"/>
      <c r="T14" s="25">
        <f t="shared" si="0"/>
        <v>20</v>
      </c>
    </row>
    <row r="15" spans="1:20" ht="18.75" customHeight="1">
      <c r="A15" s="25">
        <v>12</v>
      </c>
      <c r="B15" s="27" t="s">
        <v>3</v>
      </c>
      <c r="C15" s="25">
        <v>3</v>
      </c>
      <c r="D15" s="25"/>
      <c r="E15" s="25"/>
      <c r="F15" s="25">
        <v>4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>
        <f t="shared" si="0"/>
        <v>7</v>
      </c>
    </row>
    <row r="16" spans="1:20" ht="18.75" customHeight="1">
      <c r="A16" s="25">
        <v>13</v>
      </c>
      <c r="B16" s="27" t="s">
        <v>44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>
        <f t="shared" si="0"/>
        <v>0</v>
      </c>
    </row>
    <row r="17" spans="1:20" ht="18.75" customHeight="1">
      <c r="A17" s="25">
        <v>14</v>
      </c>
      <c r="B17" s="27" t="s">
        <v>45</v>
      </c>
      <c r="C17" s="25">
        <v>2</v>
      </c>
      <c r="D17" s="25"/>
      <c r="E17" s="25"/>
      <c r="F17" s="25"/>
      <c r="G17" s="25"/>
      <c r="H17" s="25"/>
      <c r="I17" s="25"/>
      <c r="J17" s="25"/>
      <c r="K17" s="25">
        <v>1</v>
      </c>
      <c r="L17" s="25">
        <v>2</v>
      </c>
      <c r="M17" s="25"/>
      <c r="N17" s="25"/>
      <c r="O17" s="25"/>
      <c r="P17" s="25"/>
      <c r="Q17" s="25"/>
      <c r="R17" s="25"/>
      <c r="S17" s="25"/>
      <c r="T17" s="25">
        <f t="shared" si="0"/>
        <v>5</v>
      </c>
    </row>
    <row r="18" spans="1:20" ht="18.75" customHeight="1">
      <c r="A18" s="25">
        <v>15</v>
      </c>
      <c r="B18" s="27" t="s">
        <v>46</v>
      </c>
      <c r="C18" s="25">
        <v>1</v>
      </c>
      <c r="D18" s="25"/>
      <c r="E18" s="25"/>
      <c r="F18" s="25"/>
      <c r="G18" s="25"/>
      <c r="H18" s="25"/>
      <c r="I18" s="25">
        <v>2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>
        <f t="shared" si="0"/>
        <v>3</v>
      </c>
    </row>
    <row r="19" spans="1:20" ht="18.75" customHeight="1">
      <c r="A19" s="25">
        <v>16</v>
      </c>
      <c r="B19" s="27" t="s">
        <v>80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>
        <f t="shared" si="0"/>
        <v>0</v>
      </c>
    </row>
    <row r="20" spans="1:20" ht="18.75" customHeight="1">
      <c r="A20" s="25">
        <v>17</v>
      </c>
      <c r="B20" s="27" t="s">
        <v>4</v>
      </c>
      <c r="C20" s="25">
        <v>4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>
        <f t="shared" si="0"/>
        <v>4</v>
      </c>
    </row>
    <row r="21" spans="1:20" ht="18.75" customHeight="1">
      <c r="A21" s="25">
        <v>18</v>
      </c>
      <c r="B21" s="27" t="s">
        <v>55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>
        <f t="shared" si="0"/>
        <v>0</v>
      </c>
    </row>
    <row r="22" spans="1:20" ht="18.75" customHeight="1">
      <c r="A22" s="25">
        <v>19</v>
      </c>
      <c r="B22" s="27" t="s">
        <v>5</v>
      </c>
      <c r="C22" s="25">
        <v>11</v>
      </c>
      <c r="D22" s="25">
        <v>2</v>
      </c>
      <c r="E22" s="25">
        <v>1</v>
      </c>
      <c r="F22" s="25"/>
      <c r="G22" s="25"/>
      <c r="H22" s="25"/>
      <c r="I22" s="25"/>
      <c r="J22" s="25"/>
      <c r="K22" s="25"/>
      <c r="L22" s="25"/>
      <c r="M22" s="25">
        <v>1</v>
      </c>
      <c r="N22" s="25"/>
      <c r="O22" s="25"/>
      <c r="P22" s="25"/>
      <c r="Q22" s="25"/>
      <c r="R22" s="25"/>
      <c r="S22" s="25"/>
      <c r="T22" s="25">
        <f t="shared" si="0"/>
        <v>15</v>
      </c>
    </row>
    <row r="23" spans="1:20" ht="18.75" customHeight="1">
      <c r="A23" s="25">
        <v>20</v>
      </c>
      <c r="B23" s="27" t="s">
        <v>30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>
        <f t="shared" si="0"/>
        <v>0</v>
      </c>
    </row>
    <row r="24" spans="1:20" ht="18.75" customHeight="1">
      <c r="A24" s="25">
        <v>21</v>
      </c>
      <c r="B24" s="27" t="s">
        <v>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>
        <f t="shared" si="0"/>
        <v>0</v>
      </c>
    </row>
    <row r="25" spans="1:20" ht="18.75" customHeight="1">
      <c r="A25" s="25">
        <v>22</v>
      </c>
      <c r="B25" s="27" t="s">
        <v>7</v>
      </c>
      <c r="C25" s="25">
        <v>16</v>
      </c>
      <c r="D25" s="25">
        <v>1</v>
      </c>
      <c r="E25" s="25"/>
      <c r="F25" s="25"/>
      <c r="G25" s="25"/>
      <c r="H25" s="25"/>
      <c r="I25" s="25"/>
      <c r="J25" s="25"/>
      <c r="K25" s="25">
        <v>2</v>
      </c>
      <c r="L25" s="25"/>
      <c r="M25" s="25"/>
      <c r="N25" s="25"/>
      <c r="O25" s="25">
        <v>1</v>
      </c>
      <c r="P25" s="25"/>
      <c r="Q25" s="25"/>
      <c r="R25" s="25"/>
      <c r="S25" s="25">
        <v>1</v>
      </c>
      <c r="T25" s="25">
        <f t="shared" si="0"/>
        <v>21</v>
      </c>
    </row>
    <row r="26" spans="1:20" ht="18.75" customHeight="1">
      <c r="A26" s="25">
        <v>23</v>
      </c>
      <c r="B26" s="27" t="s">
        <v>56</v>
      </c>
      <c r="C26" s="25">
        <v>2</v>
      </c>
      <c r="D26" s="25">
        <v>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>
        <v>1</v>
      </c>
      <c r="Q26" s="25"/>
      <c r="R26" s="25"/>
      <c r="S26" s="25"/>
      <c r="T26" s="25">
        <f t="shared" si="0"/>
        <v>4</v>
      </c>
    </row>
    <row r="27" spans="1:20" ht="18.75" customHeight="1">
      <c r="A27" s="25">
        <v>24</v>
      </c>
      <c r="B27" s="27" t="s">
        <v>57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>
        <v>3</v>
      </c>
      <c r="R27" s="25"/>
      <c r="S27" s="25"/>
      <c r="T27" s="25">
        <f t="shared" si="0"/>
        <v>3</v>
      </c>
    </row>
    <row r="28" spans="1:20" ht="18.75" customHeight="1">
      <c r="A28" s="25">
        <v>25</v>
      </c>
      <c r="B28" s="27" t="s">
        <v>8</v>
      </c>
      <c r="C28" s="25"/>
      <c r="D28" s="25"/>
      <c r="E28" s="25"/>
      <c r="F28" s="25"/>
      <c r="G28" s="25"/>
      <c r="H28" s="25"/>
      <c r="I28" s="25"/>
      <c r="J28" s="25"/>
      <c r="K28" s="25">
        <v>1</v>
      </c>
      <c r="L28" s="25">
        <v>3</v>
      </c>
      <c r="M28" s="25"/>
      <c r="N28" s="25"/>
      <c r="O28" s="25"/>
      <c r="P28" s="25">
        <v>5</v>
      </c>
      <c r="Q28" s="25"/>
      <c r="R28" s="25"/>
      <c r="S28" s="25"/>
      <c r="T28" s="25">
        <f t="shared" si="0"/>
        <v>9</v>
      </c>
    </row>
    <row r="29" spans="1:20" ht="18.75" customHeight="1">
      <c r="A29" s="25">
        <v>26</v>
      </c>
      <c r="B29" s="27" t="s">
        <v>9</v>
      </c>
      <c r="C29" s="25">
        <v>30</v>
      </c>
      <c r="D29" s="25">
        <v>41</v>
      </c>
      <c r="E29" s="25"/>
      <c r="F29" s="25">
        <v>2</v>
      </c>
      <c r="G29" s="25"/>
      <c r="H29" s="25"/>
      <c r="I29" s="25"/>
      <c r="J29" s="25"/>
      <c r="K29" s="25">
        <v>52</v>
      </c>
      <c r="L29" s="25"/>
      <c r="M29" s="25"/>
      <c r="N29" s="25"/>
      <c r="O29" s="25"/>
      <c r="P29" s="25">
        <v>1</v>
      </c>
      <c r="Q29" s="25"/>
      <c r="R29" s="25"/>
      <c r="S29" s="25">
        <v>5</v>
      </c>
      <c r="T29" s="25">
        <f t="shared" si="0"/>
        <v>131</v>
      </c>
    </row>
    <row r="30" spans="1:20" ht="18.75" customHeight="1">
      <c r="A30" s="75" t="s">
        <v>81</v>
      </c>
      <c r="B30" s="75"/>
      <c r="C30" s="28">
        <f>SUM(C4:C29)</f>
        <v>79</v>
      </c>
      <c r="D30" s="28">
        <f t="shared" ref="D30:S30" si="1">SUM(D4:D29)</f>
        <v>46</v>
      </c>
      <c r="E30" s="28">
        <f t="shared" si="1"/>
        <v>4</v>
      </c>
      <c r="F30" s="28">
        <f t="shared" si="1"/>
        <v>6</v>
      </c>
      <c r="G30" s="28">
        <f t="shared" si="1"/>
        <v>2</v>
      </c>
      <c r="H30" s="28"/>
      <c r="I30" s="28">
        <f t="shared" si="1"/>
        <v>2</v>
      </c>
      <c r="J30" s="28"/>
      <c r="K30" s="28">
        <f t="shared" si="1"/>
        <v>56</v>
      </c>
      <c r="L30" s="28">
        <f t="shared" si="1"/>
        <v>5</v>
      </c>
      <c r="M30" s="28">
        <f t="shared" si="1"/>
        <v>1</v>
      </c>
      <c r="N30" s="28">
        <f t="shared" si="1"/>
        <v>5</v>
      </c>
      <c r="O30" s="28">
        <f t="shared" si="1"/>
        <v>1</v>
      </c>
      <c r="P30" s="28">
        <f t="shared" si="1"/>
        <v>8</v>
      </c>
      <c r="Q30" s="28">
        <f t="shared" si="1"/>
        <v>17</v>
      </c>
      <c r="R30" s="28"/>
      <c r="S30" s="28">
        <f t="shared" si="1"/>
        <v>6</v>
      </c>
      <c r="T30" s="28">
        <f>SUM(T4:T29)</f>
        <v>238</v>
      </c>
    </row>
  </sheetData>
  <mergeCells count="3">
    <mergeCell ref="A1:T1"/>
    <mergeCell ref="A30:B30"/>
    <mergeCell ref="A3:B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H25" sqref="H25"/>
    </sheetView>
  </sheetViews>
  <sheetFormatPr defaultRowHeight="13.5"/>
  <cols>
    <col min="1" max="1" width="4.5546875" style="12" customWidth="1"/>
    <col min="2" max="2" width="28.33203125" style="12" customWidth="1"/>
    <col min="3" max="19" width="4.5546875" style="12" customWidth="1"/>
    <col min="20" max="20" width="6.109375" style="12" customWidth="1"/>
    <col min="21" max="16384" width="8.88671875" style="12"/>
  </cols>
  <sheetData>
    <row r="1" spans="1:20" ht="26.25" customHeight="1">
      <c r="A1" s="76" t="s">
        <v>115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ht="21.75" customHeight="1">
      <c r="T2" s="23"/>
    </row>
    <row r="3" spans="1:20" ht="23.25" thickBot="1">
      <c r="A3" s="77" t="s">
        <v>116</v>
      </c>
      <c r="B3" s="78"/>
      <c r="C3" s="56" t="s">
        <v>117</v>
      </c>
      <c r="D3" s="6" t="s">
        <v>118</v>
      </c>
      <c r="E3" s="6" t="s">
        <v>119</v>
      </c>
      <c r="F3" s="6" t="s">
        <v>120</v>
      </c>
      <c r="G3" s="6" t="s">
        <v>121</v>
      </c>
      <c r="H3" s="6" t="s">
        <v>122</v>
      </c>
      <c r="I3" s="8" t="s">
        <v>123</v>
      </c>
      <c r="J3" s="2" t="s">
        <v>124</v>
      </c>
      <c r="K3" s="5" t="s">
        <v>125</v>
      </c>
      <c r="L3" s="6" t="s">
        <v>126</v>
      </c>
      <c r="M3" s="6" t="s">
        <v>127</v>
      </c>
      <c r="N3" s="6" t="s">
        <v>128</v>
      </c>
      <c r="O3" s="6" t="s">
        <v>129</v>
      </c>
      <c r="P3" s="6" t="s">
        <v>130</v>
      </c>
      <c r="Q3" s="6" t="s">
        <v>131</v>
      </c>
      <c r="R3" s="6" t="s">
        <v>132</v>
      </c>
      <c r="S3" s="7" t="s">
        <v>133</v>
      </c>
      <c r="T3" s="55" t="s">
        <v>134</v>
      </c>
    </row>
    <row r="4" spans="1:20" ht="18" customHeight="1" thickTop="1">
      <c r="A4" s="57">
        <v>1</v>
      </c>
      <c r="B4" s="58" t="s">
        <v>112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61"/>
    </row>
    <row r="5" spans="1:20" ht="18" customHeight="1">
      <c r="A5" s="62">
        <v>2</v>
      </c>
      <c r="B5" s="58" t="s">
        <v>16</v>
      </c>
      <c r="C5" s="63"/>
      <c r="D5" s="63">
        <v>1</v>
      </c>
      <c r="E5" s="63"/>
      <c r="F5" s="63"/>
      <c r="G5" s="63">
        <v>1</v>
      </c>
      <c r="H5" s="63"/>
      <c r="I5" s="63"/>
      <c r="J5" s="63"/>
      <c r="K5" s="63"/>
      <c r="L5" s="63"/>
      <c r="M5" s="63"/>
      <c r="N5" s="63">
        <v>5</v>
      </c>
      <c r="O5" s="63"/>
      <c r="P5" s="63">
        <v>1</v>
      </c>
      <c r="Q5" s="63">
        <v>9</v>
      </c>
      <c r="R5" s="63"/>
      <c r="S5" s="64"/>
      <c r="T5" s="65">
        <f t="shared" ref="T5:T27" si="0">SUM(C5:S5)</f>
        <v>17</v>
      </c>
    </row>
    <row r="6" spans="1:20" ht="18" customHeight="1">
      <c r="A6" s="62">
        <v>3</v>
      </c>
      <c r="B6" s="58" t="s">
        <v>0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4"/>
      <c r="T6" s="65"/>
    </row>
    <row r="7" spans="1:20" ht="18" customHeight="1">
      <c r="A7" s="62">
        <v>4</v>
      </c>
      <c r="B7" s="58" t="s">
        <v>17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4"/>
      <c r="T7" s="65"/>
    </row>
    <row r="8" spans="1:20" ht="18" customHeight="1">
      <c r="A8" s="62">
        <v>5</v>
      </c>
      <c r="B8" s="58" t="s">
        <v>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5"/>
    </row>
    <row r="9" spans="1:20" ht="18" customHeight="1">
      <c r="A9" s="62">
        <v>6</v>
      </c>
      <c r="B9" s="58" t="s">
        <v>18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4"/>
      <c r="T9" s="65"/>
    </row>
    <row r="10" spans="1:20" ht="18" customHeight="1">
      <c r="A10" s="62">
        <v>7</v>
      </c>
      <c r="B10" s="58" t="s">
        <v>19</v>
      </c>
      <c r="C10" s="63">
        <v>1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4"/>
      <c r="T10" s="65">
        <f t="shared" si="0"/>
        <v>1</v>
      </c>
    </row>
    <row r="11" spans="1:20" ht="18" customHeight="1">
      <c r="A11" s="62">
        <v>8</v>
      </c>
      <c r="B11" s="58" t="s">
        <v>7</v>
      </c>
      <c r="C11" s="63">
        <v>6</v>
      </c>
      <c r="D11" s="63"/>
      <c r="E11" s="63"/>
      <c r="F11" s="63"/>
      <c r="G11" s="63">
        <v>1</v>
      </c>
      <c r="H11" s="63"/>
      <c r="I11" s="63"/>
      <c r="J11" s="63"/>
      <c r="K11" s="63">
        <v>5</v>
      </c>
      <c r="L11" s="63"/>
      <c r="M11" s="63"/>
      <c r="N11" s="63"/>
      <c r="O11" s="63"/>
      <c r="P11" s="63"/>
      <c r="Q11" s="63"/>
      <c r="R11" s="63"/>
      <c r="S11" s="64"/>
      <c r="T11" s="65">
        <f t="shared" si="0"/>
        <v>12</v>
      </c>
    </row>
    <row r="12" spans="1:20" ht="18" customHeight="1">
      <c r="A12" s="62">
        <v>9</v>
      </c>
      <c r="B12" s="58" t="s">
        <v>9</v>
      </c>
      <c r="C12" s="63">
        <v>19</v>
      </c>
      <c r="D12" s="63">
        <v>27</v>
      </c>
      <c r="E12" s="63"/>
      <c r="F12" s="63"/>
      <c r="G12" s="63"/>
      <c r="H12" s="63"/>
      <c r="I12" s="63"/>
      <c r="J12" s="63"/>
      <c r="K12" s="63">
        <v>40</v>
      </c>
      <c r="L12" s="63">
        <v>2</v>
      </c>
      <c r="M12" s="63"/>
      <c r="N12" s="63"/>
      <c r="O12" s="63"/>
      <c r="P12" s="63"/>
      <c r="Q12" s="63"/>
      <c r="R12" s="63">
        <v>2</v>
      </c>
      <c r="S12" s="64"/>
      <c r="T12" s="65">
        <f t="shared" si="0"/>
        <v>90</v>
      </c>
    </row>
    <row r="13" spans="1:20" ht="18" customHeight="1">
      <c r="A13" s="62">
        <v>10</v>
      </c>
      <c r="B13" s="58" t="s">
        <v>20</v>
      </c>
      <c r="C13" s="63"/>
      <c r="D13" s="63"/>
      <c r="E13" s="63"/>
      <c r="F13" s="63"/>
      <c r="G13" s="63">
        <v>1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  <c r="T13" s="65">
        <f t="shared" si="0"/>
        <v>1</v>
      </c>
    </row>
    <row r="14" spans="1:20" ht="18" customHeight="1">
      <c r="A14" s="62">
        <v>11</v>
      </c>
      <c r="B14" s="58" t="s">
        <v>21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  <c r="T14" s="65"/>
    </row>
    <row r="15" spans="1:20" ht="18" customHeight="1">
      <c r="A15" s="62">
        <v>12</v>
      </c>
      <c r="B15" s="58" t="s">
        <v>22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  <c r="T15" s="65"/>
    </row>
    <row r="16" spans="1:20" ht="18" customHeight="1">
      <c r="A16" s="62">
        <v>13</v>
      </c>
      <c r="B16" s="58" t="s">
        <v>23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4"/>
      <c r="T16" s="65"/>
    </row>
    <row r="17" spans="1:20" ht="18" customHeight="1">
      <c r="A17" s="62">
        <v>14</v>
      </c>
      <c r="B17" s="58" t="s">
        <v>24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65"/>
    </row>
    <row r="18" spans="1:20" ht="18" customHeight="1">
      <c r="A18" s="62">
        <v>15</v>
      </c>
      <c r="B18" s="58" t="s">
        <v>113</v>
      </c>
      <c r="C18" s="63">
        <v>2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>
        <v>1</v>
      </c>
      <c r="P18" s="63"/>
      <c r="Q18" s="63"/>
      <c r="R18" s="63"/>
      <c r="S18" s="64"/>
      <c r="T18" s="65">
        <f t="shared" si="0"/>
        <v>3</v>
      </c>
    </row>
    <row r="19" spans="1:20" ht="18" customHeight="1">
      <c r="A19" s="62">
        <v>16</v>
      </c>
      <c r="B19" s="58" t="s">
        <v>8</v>
      </c>
      <c r="C19" s="63"/>
      <c r="D19" s="63">
        <v>5</v>
      </c>
      <c r="E19" s="63"/>
      <c r="F19" s="63"/>
      <c r="G19" s="63"/>
      <c r="H19" s="63"/>
      <c r="I19" s="63"/>
      <c r="J19" s="63"/>
      <c r="K19" s="63"/>
      <c r="L19" s="63"/>
      <c r="M19" s="63"/>
      <c r="N19" s="63">
        <v>1</v>
      </c>
      <c r="O19" s="63"/>
      <c r="P19" s="63"/>
      <c r="Q19" s="63"/>
      <c r="R19" s="63"/>
      <c r="S19" s="64"/>
      <c r="T19" s="65">
        <f t="shared" si="0"/>
        <v>6</v>
      </c>
    </row>
    <row r="20" spans="1:20" ht="18" customHeight="1">
      <c r="A20" s="62">
        <v>17</v>
      </c>
      <c r="B20" s="58" t="s">
        <v>3</v>
      </c>
      <c r="C20" s="63">
        <v>1</v>
      </c>
      <c r="D20" s="63"/>
      <c r="E20" s="63"/>
      <c r="F20" s="63">
        <v>2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  <c r="T20" s="65">
        <f t="shared" si="0"/>
        <v>3</v>
      </c>
    </row>
    <row r="21" spans="1:20" ht="18" customHeight="1">
      <c r="A21" s="62">
        <v>18</v>
      </c>
      <c r="B21" s="58" t="s">
        <v>25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  <c r="T21" s="65"/>
    </row>
    <row r="22" spans="1:20" ht="18" customHeight="1">
      <c r="A22" s="62">
        <v>19</v>
      </c>
      <c r="B22" s="58" t="s">
        <v>26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4"/>
      <c r="T22" s="65"/>
    </row>
    <row r="23" spans="1:20" ht="18" customHeight="1">
      <c r="A23" s="62">
        <v>20</v>
      </c>
      <c r="B23" s="58" t="s">
        <v>5</v>
      </c>
      <c r="C23" s="63">
        <v>10</v>
      </c>
      <c r="D23" s="63">
        <v>6</v>
      </c>
      <c r="E23" s="63">
        <v>1</v>
      </c>
      <c r="F23" s="63"/>
      <c r="G23" s="63"/>
      <c r="H23" s="63"/>
      <c r="I23" s="63"/>
      <c r="J23" s="63"/>
      <c r="K23" s="63"/>
      <c r="L23" s="63"/>
      <c r="M23" s="63">
        <v>1</v>
      </c>
      <c r="N23" s="63"/>
      <c r="O23" s="63"/>
      <c r="P23" s="63"/>
      <c r="Q23" s="63"/>
      <c r="R23" s="63"/>
      <c r="S23" s="64"/>
      <c r="T23" s="65">
        <f t="shared" si="0"/>
        <v>18</v>
      </c>
    </row>
    <row r="24" spans="1:20" ht="18" customHeight="1">
      <c r="A24" s="62">
        <v>21</v>
      </c>
      <c r="B24" s="58" t="s">
        <v>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4"/>
      <c r="T24" s="65"/>
    </row>
    <row r="25" spans="1:20" ht="18" customHeight="1">
      <c r="A25" s="62">
        <v>22</v>
      </c>
      <c r="B25" s="58" t="s">
        <v>2</v>
      </c>
      <c r="C25" s="63">
        <v>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4"/>
      <c r="T25" s="65">
        <f t="shared" si="0"/>
        <v>1</v>
      </c>
    </row>
    <row r="26" spans="1:20" ht="18" customHeight="1">
      <c r="A26" s="62">
        <v>23</v>
      </c>
      <c r="B26" s="58" t="s">
        <v>27</v>
      </c>
      <c r="C26" s="63">
        <v>7</v>
      </c>
      <c r="D26" s="63"/>
      <c r="E26" s="63">
        <v>2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>
        <v>8</v>
      </c>
      <c r="R26" s="63"/>
      <c r="S26" s="64">
        <v>1</v>
      </c>
      <c r="T26" s="65">
        <f t="shared" si="0"/>
        <v>18</v>
      </c>
    </row>
    <row r="27" spans="1:20" ht="18" customHeight="1">
      <c r="A27" s="62">
        <v>24</v>
      </c>
      <c r="B27" s="58" t="s">
        <v>4</v>
      </c>
      <c r="C27" s="63">
        <v>3</v>
      </c>
      <c r="D27" s="63"/>
      <c r="E27" s="63"/>
      <c r="F27" s="63">
        <v>1</v>
      </c>
      <c r="G27" s="63"/>
      <c r="H27" s="63"/>
      <c r="I27" s="63"/>
      <c r="J27" s="63"/>
      <c r="K27" s="63">
        <v>1</v>
      </c>
      <c r="L27" s="63"/>
      <c r="M27" s="63"/>
      <c r="N27" s="63"/>
      <c r="O27" s="63"/>
      <c r="P27" s="63"/>
      <c r="Q27" s="63"/>
      <c r="R27" s="63"/>
      <c r="S27" s="64"/>
      <c r="T27" s="65">
        <f t="shared" si="0"/>
        <v>5</v>
      </c>
    </row>
    <row r="28" spans="1:20" ht="18" customHeight="1">
      <c r="A28" s="62">
        <v>25</v>
      </c>
      <c r="B28" s="58" t="s">
        <v>28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4"/>
      <c r="T28" s="65"/>
    </row>
    <row r="29" spans="1:20" ht="18" customHeight="1">
      <c r="A29" s="79" t="s">
        <v>114</v>
      </c>
      <c r="B29" s="80"/>
      <c r="C29" s="1">
        <f>SUM(C4:C28)</f>
        <v>50</v>
      </c>
      <c r="D29" s="1">
        <f t="shared" ref="D29:T29" si="1">SUM(D4:D28)</f>
        <v>39</v>
      </c>
      <c r="E29" s="1">
        <f t="shared" si="1"/>
        <v>3</v>
      </c>
      <c r="F29" s="1">
        <f t="shared" si="1"/>
        <v>3</v>
      </c>
      <c r="G29" s="1">
        <f t="shared" si="1"/>
        <v>3</v>
      </c>
      <c r="H29" s="1"/>
      <c r="I29" s="4"/>
      <c r="J29" s="1"/>
      <c r="K29" s="1">
        <f t="shared" si="1"/>
        <v>46</v>
      </c>
      <c r="L29" s="1">
        <f t="shared" si="1"/>
        <v>2</v>
      </c>
      <c r="M29" s="1">
        <f t="shared" si="1"/>
        <v>1</v>
      </c>
      <c r="N29" s="1">
        <f t="shared" si="1"/>
        <v>6</v>
      </c>
      <c r="O29" s="1">
        <f t="shared" si="1"/>
        <v>1</v>
      </c>
      <c r="P29" s="1">
        <f t="shared" si="1"/>
        <v>1</v>
      </c>
      <c r="Q29" s="1">
        <f t="shared" si="1"/>
        <v>17</v>
      </c>
      <c r="R29" s="1"/>
      <c r="S29" s="1">
        <f t="shared" si="1"/>
        <v>1</v>
      </c>
      <c r="T29" s="1">
        <f t="shared" si="1"/>
        <v>175</v>
      </c>
    </row>
  </sheetData>
  <mergeCells count="3">
    <mergeCell ref="A1:T1"/>
    <mergeCell ref="A3:B3"/>
    <mergeCell ref="A29:B2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workbookViewId="0">
      <selection activeCell="B31" sqref="B31:T31"/>
    </sheetView>
  </sheetViews>
  <sheetFormatPr defaultRowHeight="13.5"/>
  <cols>
    <col min="1" max="1" width="2.6640625" bestFit="1" customWidth="1"/>
    <col min="2" max="2" width="28.5546875" bestFit="1" customWidth="1"/>
    <col min="3" max="19" width="4.77734375" customWidth="1"/>
    <col min="20" max="20" width="6.88671875" customWidth="1"/>
  </cols>
  <sheetData>
    <row r="1" spans="1:20" s="12" customFormat="1" ht="26.25" customHeight="1">
      <c r="A1" s="76" t="s">
        <v>135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s="12" customFormat="1" ht="21.75" customHeight="1">
      <c r="T2" s="23"/>
    </row>
    <row r="3" spans="1:20" s="12" customFormat="1" ht="23.25" thickBot="1">
      <c r="A3" s="77" t="s">
        <v>116</v>
      </c>
      <c r="B3" s="78"/>
      <c r="C3" s="66" t="s">
        <v>117</v>
      </c>
      <c r="D3" s="2" t="s">
        <v>10</v>
      </c>
      <c r="E3" s="2" t="s">
        <v>11</v>
      </c>
      <c r="F3" s="2" t="s">
        <v>106</v>
      </c>
      <c r="G3" s="2" t="s">
        <v>33</v>
      </c>
      <c r="H3" s="2" t="s">
        <v>34</v>
      </c>
      <c r="I3" s="2" t="s">
        <v>35</v>
      </c>
      <c r="J3" s="2" t="s">
        <v>12</v>
      </c>
      <c r="K3" s="2" t="s">
        <v>36</v>
      </c>
      <c r="L3" s="2" t="s">
        <v>107</v>
      </c>
      <c r="M3" s="2" t="s">
        <v>105</v>
      </c>
      <c r="N3" s="2" t="s">
        <v>108</v>
      </c>
      <c r="O3" s="2" t="s">
        <v>13</v>
      </c>
      <c r="P3" s="2" t="s">
        <v>109</v>
      </c>
      <c r="Q3" s="2" t="s">
        <v>76</v>
      </c>
      <c r="R3" s="2" t="s">
        <v>41</v>
      </c>
      <c r="S3" s="67" t="s">
        <v>110</v>
      </c>
      <c r="T3" s="55" t="s">
        <v>111</v>
      </c>
    </row>
    <row r="4" spans="1:20" s="12" customFormat="1" ht="18" customHeight="1" thickTop="1">
      <c r="A4" s="57">
        <v>1</v>
      </c>
      <c r="B4" s="58" t="s">
        <v>112</v>
      </c>
      <c r="C4" s="60"/>
      <c r="D4" s="60"/>
      <c r="E4" s="60"/>
      <c r="F4" s="68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</row>
    <row r="5" spans="1:20" s="12" customFormat="1" ht="18" customHeight="1">
      <c r="A5" s="62">
        <v>2</v>
      </c>
      <c r="B5" s="58" t="s">
        <v>16</v>
      </c>
      <c r="C5" s="64"/>
      <c r="D5" s="64">
        <v>1</v>
      </c>
      <c r="E5" s="64"/>
      <c r="F5" s="69">
        <v>4</v>
      </c>
      <c r="G5" s="64">
        <v>1</v>
      </c>
      <c r="H5" s="64"/>
      <c r="I5" s="64"/>
      <c r="J5" s="64">
        <v>7</v>
      </c>
      <c r="K5" s="64"/>
      <c r="L5" s="64"/>
      <c r="M5" s="64">
        <v>67</v>
      </c>
      <c r="N5" s="64">
        <v>5</v>
      </c>
      <c r="O5" s="64"/>
      <c r="P5" s="64">
        <v>1</v>
      </c>
      <c r="Q5" s="64">
        <v>35</v>
      </c>
      <c r="R5" s="64"/>
      <c r="S5" s="64"/>
      <c r="T5" s="65">
        <f t="shared" ref="T5:T27" si="0">SUM(C5:S5)</f>
        <v>121</v>
      </c>
    </row>
    <row r="6" spans="1:20" s="12" customFormat="1" ht="18" customHeight="1">
      <c r="A6" s="62">
        <v>3</v>
      </c>
      <c r="B6" s="58" t="s">
        <v>0</v>
      </c>
      <c r="C6" s="64"/>
      <c r="D6" s="64"/>
      <c r="E6" s="64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</row>
    <row r="7" spans="1:20" s="12" customFormat="1" ht="18" customHeight="1">
      <c r="A7" s="62">
        <v>4</v>
      </c>
      <c r="B7" s="58" t="s">
        <v>17</v>
      </c>
      <c r="C7" s="64"/>
      <c r="D7" s="64"/>
      <c r="E7" s="64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5"/>
    </row>
    <row r="8" spans="1:20" s="12" customFormat="1" ht="18" customHeight="1">
      <c r="A8" s="62">
        <v>5</v>
      </c>
      <c r="B8" s="58" t="s">
        <v>1</v>
      </c>
      <c r="C8" s="64"/>
      <c r="D8" s="64"/>
      <c r="E8" s="64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5"/>
    </row>
    <row r="9" spans="1:20" s="12" customFormat="1" ht="18" customHeight="1">
      <c r="A9" s="62">
        <v>6</v>
      </c>
      <c r="B9" s="58" t="s">
        <v>18</v>
      </c>
      <c r="C9" s="64"/>
      <c r="D9" s="64"/>
      <c r="E9" s="64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5"/>
    </row>
    <row r="10" spans="1:20" s="12" customFormat="1" ht="18" customHeight="1">
      <c r="A10" s="62">
        <v>7</v>
      </c>
      <c r="B10" s="58" t="s">
        <v>19</v>
      </c>
      <c r="C10" s="64">
        <v>1</v>
      </c>
      <c r="D10" s="64"/>
      <c r="E10" s="64"/>
      <c r="F10" s="70"/>
      <c r="G10" s="64"/>
      <c r="H10" s="64"/>
      <c r="I10" s="64"/>
      <c r="J10" s="64"/>
      <c r="K10" s="64"/>
      <c r="L10" s="64"/>
      <c r="M10" s="64"/>
      <c r="N10" s="64"/>
      <c r="O10" s="64">
        <v>2</v>
      </c>
      <c r="P10" s="64"/>
      <c r="Q10" s="64"/>
      <c r="R10" s="64"/>
      <c r="S10" s="64"/>
      <c r="T10" s="65">
        <f t="shared" si="0"/>
        <v>3</v>
      </c>
    </row>
    <row r="11" spans="1:20" s="12" customFormat="1" ht="18" customHeight="1">
      <c r="A11" s="62">
        <v>8</v>
      </c>
      <c r="B11" s="58" t="s">
        <v>7</v>
      </c>
      <c r="C11" s="64">
        <v>6</v>
      </c>
      <c r="D11" s="64">
        <v>1</v>
      </c>
      <c r="E11" s="64"/>
      <c r="F11" s="69">
        <v>2</v>
      </c>
      <c r="G11" s="64"/>
      <c r="H11" s="64"/>
      <c r="I11" s="64"/>
      <c r="J11" s="64"/>
      <c r="K11" s="64">
        <v>5</v>
      </c>
      <c r="L11" s="64"/>
      <c r="M11" s="64"/>
      <c r="N11" s="64"/>
      <c r="O11" s="64"/>
      <c r="P11" s="64"/>
      <c r="Q11" s="64"/>
      <c r="R11" s="64"/>
      <c r="S11" s="64"/>
      <c r="T11" s="65">
        <f t="shared" si="0"/>
        <v>14</v>
      </c>
    </row>
    <row r="12" spans="1:20" s="12" customFormat="1" ht="18" customHeight="1">
      <c r="A12" s="62">
        <v>9</v>
      </c>
      <c r="B12" s="58" t="s">
        <v>9</v>
      </c>
      <c r="C12" s="64">
        <v>18</v>
      </c>
      <c r="D12" s="64">
        <v>37</v>
      </c>
      <c r="E12" s="64"/>
      <c r="F12" s="70"/>
      <c r="G12" s="64"/>
      <c r="H12" s="64"/>
      <c r="I12" s="64"/>
      <c r="J12" s="64"/>
      <c r="K12" s="64">
        <v>35</v>
      </c>
      <c r="L12" s="64"/>
      <c r="M12" s="64"/>
      <c r="N12" s="64"/>
      <c r="O12" s="64"/>
      <c r="P12" s="64"/>
      <c r="Q12" s="64"/>
      <c r="R12" s="64"/>
      <c r="S12" s="64"/>
      <c r="T12" s="65">
        <f t="shared" si="0"/>
        <v>90</v>
      </c>
    </row>
    <row r="13" spans="1:20" s="12" customFormat="1" ht="18" customHeight="1">
      <c r="A13" s="62">
        <v>10</v>
      </c>
      <c r="B13" s="58" t="s">
        <v>20</v>
      </c>
      <c r="C13" s="64"/>
      <c r="D13" s="64"/>
      <c r="E13" s="64"/>
      <c r="F13" s="70"/>
      <c r="G13" s="64">
        <v>1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5">
        <f t="shared" si="0"/>
        <v>1</v>
      </c>
    </row>
    <row r="14" spans="1:20" s="12" customFormat="1" ht="18" customHeight="1">
      <c r="A14" s="62">
        <v>11</v>
      </c>
      <c r="B14" s="58" t="s">
        <v>21</v>
      </c>
      <c r="C14" s="64"/>
      <c r="D14" s="64"/>
      <c r="E14" s="64"/>
      <c r="F14" s="70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5"/>
    </row>
    <row r="15" spans="1:20" s="12" customFormat="1" ht="18" customHeight="1">
      <c r="A15" s="62">
        <v>12</v>
      </c>
      <c r="B15" s="58" t="s">
        <v>22</v>
      </c>
      <c r="C15" s="64"/>
      <c r="D15" s="64"/>
      <c r="E15" s="64"/>
      <c r="F15" s="70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5"/>
    </row>
    <row r="16" spans="1:20" s="12" customFormat="1" ht="18" customHeight="1">
      <c r="A16" s="62">
        <v>13</v>
      </c>
      <c r="B16" s="58" t="s">
        <v>23</v>
      </c>
      <c r="C16" s="64"/>
      <c r="D16" s="64"/>
      <c r="E16" s="64"/>
      <c r="F16" s="70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5"/>
    </row>
    <row r="17" spans="1:20" s="12" customFormat="1" ht="18" customHeight="1">
      <c r="A17" s="62">
        <v>14</v>
      </c>
      <c r="B17" s="58" t="s">
        <v>24</v>
      </c>
      <c r="C17" s="64"/>
      <c r="D17" s="64"/>
      <c r="E17" s="64"/>
      <c r="F17" s="70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5"/>
    </row>
    <row r="18" spans="1:20" s="12" customFormat="1" ht="18" customHeight="1">
      <c r="A18" s="62">
        <v>15</v>
      </c>
      <c r="B18" s="58" t="s">
        <v>113</v>
      </c>
      <c r="C18" s="64">
        <v>2</v>
      </c>
      <c r="D18" s="64"/>
      <c r="E18" s="64"/>
      <c r="F18" s="70"/>
      <c r="G18" s="64"/>
      <c r="H18" s="64"/>
      <c r="I18" s="64"/>
      <c r="J18" s="64"/>
      <c r="K18" s="64"/>
      <c r="L18" s="64"/>
      <c r="M18" s="64">
        <v>1</v>
      </c>
      <c r="N18" s="64"/>
      <c r="O18" s="64">
        <v>1</v>
      </c>
      <c r="P18" s="64"/>
      <c r="Q18" s="64"/>
      <c r="R18" s="64"/>
      <c r="S18" s="64"/>
      <c r="T18" s="65">
        <f t="shared" si="0"/>
        <v>4</v>
      </c>
    </row>
    <row r="19" spans="1:20" s="12" customFormat="1" ht="18" customHeight="1">
      <c r="A19" s="62">
        <v>16</v>
      </c>
      <c r="B19" s="58" t="s">
        <v>8</v>
      </c>
      <c r="C19" s="64"/>
      <c r="D19" s="64">
        <v>3</v>
      </c>
      <c r="E19" s="64"/>
      <c r="F19" s="70"/>
      <c r="G19" s="64"/>
      <c r="H19" s="64"/>
      <c r="I19" s="64"/>
      <c r="J19" s="64"/>
      <c r="K19" s="64"/>
      <c r="L19" s="64">
        <v>2</v>
      </c>
      <c r="M19" s="64"/>
      <c r="N19" s="64">
        <v>25</v>
      </c>
      <c r="O19" s="64">
        <v>1</v>
      </c>
      <c r="P19" s="64"/>
      <c r="Q19" s="64"/>
      <c r="R19" s="64"/>
      <c r="S19" s="64"/>
      <c r="T19" s="65">
        <f t="shared" si="0"/>
        <v>31</v>
      </c>
    </row>
    <row r="20" spans="1:20" s="12" customFormat="1" ht="18" customHeight="1">
      <c r="A20" s="62">
        <v>17</v>
      </c>
      <c r="B20" s="58" t="s">
        <v>3</v>
      </c>
      <c r="C20" s="64">
        <v>1</v>
      </c>
      <c r="D20" s="64"/>
      <c r="E20" s="64"/>
      <c r="F20" s="69">
        <v>2</v>
      </c>
      <c r="G20" s="64"/>
      <c r="H20" s="64"/>
      <c r="I20" s="64"/>
      <c r="J20" s="64"/>
      <c r="K20" s="64"/>
      <c r="L20" s="64"/>
      <c r="M20" s="64">
        <v>1</v>
      </c>
      <c r="N20" s="64"/>
      <c r="O20" s="64"/>
      <c r="P20" s="64"/>
      <c r="Q20" s="64"/>
      <c r="R20" s="64"/>
      <c r="S20" s="64"/>
      <c r="T20" s="65">
        <f t="shared" si="0"/>
        <v>4</v>
      </c>
    </row>
    <row r="21" spans="1:20" s="12" customFormat="1" ht="18" customHeight="1">
      <c r="A21" s="62">
        <v>18</v>
      </c>
      <c r="B21" s="58" t="s">
        <v>25</v>
      </c>
      <c r="C21" s="64"/>
      <c r="D21" s="64"/>
      <c r="E21" s="64"/>
      <c r="F21" s="7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</row>
    <row r="22" spans="1:20" s="12" customFormat="1" ht="18" customHeight="1">
      <c r="A22" s="62">
        <v>19</v>
      </c>
      <c r="B22" s="58" t="s">
        <v>26</v>
      </c>
      <c r="C22" s="64"/>
      <c r="D22" s="64"/>
      <c r="E22" s="64"/>
      <c r="F22" s="70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5"/>
    </row>
    <row r="23" spans="1:20" s="12" customFormat="1" ht="18" customHeight="1">
      <c r="A23" s="62">
        <v>20</v>
      </c>
      <c r="B23" s="58" t="s">
        <v>5</v>
      </c>
      <c r="C23" s="64">
        <v>7</v>
      </c>
      <c r="D23" s="64">
        <v>6</v>
      </c>
      <c r="E23" s="64">
        <v>1</v>
      </c>
      <c r="F23" s="70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>
        <f t="shared" si="0"/>
        <v>14</v>
      </c>
    </row>
    <row r="24" spans="1:20" s="12" customFormat="1" ht="18" customHeight="1">
      <c r="A24" s="62">
        <v>21</v>
      </c>
      <c r="B24" s="58" t="s">
        <v>6</v>
      </c>
      <c r="C24" s="64"/>
      <c r="D24" s="64"/>
      <c r="E24" s="64"/>
      <c r="F24" s="70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5"/>
    </row>
    <row r="25" spans="1:20" s="12" customFormat="1" ht="18" customHeight="1">
      <c r="A25" s="62">
        <v>22</v>
      </c>
      <c r="B25" s="58" t="s">
        <v>2</v>
      </c>
      <c r="C25" s="64">
        <v>1</v>
      </c>
      <c r="D25" s="64"/>
      <c r="E25" s="64"/>
      <c r="F25" s="70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5">
        <f t="shared" si="0"/>
        <v>1</v>
      </c>
    </row>
    <row r="26" spans="1:20" s="12" customFormat="1" ht="18" customHeight="1">
      <c r="A26" s="62">
        <v>23</v>
      </c>
      <c r="B26" s="58" t="s">
        <v>27</v>
      </c>
      <c r="C26" s="64">
        <v>2</v>
      </c>
      <c r="D26" s="64"/>
      <c r="E26" s="64">
        <v>2</v>
      </c>
      <c r="F26" s="70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>
        <v>6</v>
      </c>
      <c r="R26" s="64"/>
      <c r="S26" s="64">
        <v>1</v>
      </c>
      <c r="T26" s="65">
        <f t="shared" si="0"/>
        <v>11</v>
      </c>
    </row>
    <row r="27" spans="1:20" s="12" customFormat="1" ht="18" customHeight="1">
      <c r="A27" s="62">
        <v>24</v>
      </c>
      <c r="B27" s="58" t="s">
        <v>4</v>
      </c>
      <c r="C27" s="64">
        <v>6</v>
      </c>
      <c r="D27" s="64"/>
      <c r="E27" s="64"/>
      <c r="F27" s="69">
        <v>2</v>
      </c>
      <c r="G27" s="64"/>
      <c r="H27" s="64"/>
      <c r="I27" s="64"/>
      <c r="J27" s="64">
        <v>1</v>
      </c>
      <c r="K27" s="64"/>
      <c r="L27" s="64"/>
      <c r="M27" s="64"/>
      <c r="N27" s="64"/>
      <c r="O27" s="64"/>
      <c r="P27" s="64"/>
      <c r="Q27" s="64"/>
      <c r="R27" s="64"/>
      <c r="S27" s="64"/>
      <c r="T27" s="65">
        <f t="shared" si="0"/>
        <v>9</v>
      </c>
    </row>
    <row r="28" spans="1:20" s="12" customFormat="1" ht="18" customHeight="1">
      <c r="A28" s="62">
        <v>25</v>
      </c>
      <c r="B28" s="58" t="s">
        <v>28</v>
      </c>
      <c r="C28" s="64"/>
      <c r="D28" s="64"/>
      <c r="E28" s="64"/>
      <c r="F28" s="70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5"/>
    </row>
    <row r="29" spans="1:20" s="12" customFormat="1" ht="18" customHeight="1">
      <c r="A29" s="79" t="s">
        <v>114</v>
      </c>
      <c r="B29" s="80"/>
      <c r="C29" s="1">
        <f>SUM(C4:C28)</f>
        <v>44</v>
      </c>
      <c r="D29" s="1">
        <f t="shared" ref="D29:T29" si="1">SUM(D4:D28)</f>
        <v>48</v>
      </c>
      <c r="E29" s="1">
        <f t="shared" si="1"/>
        <v>3</v>
      </c>
      <c r="F29" s="1">
        <f t="shared" si="1"/>
        <v>10</v>
      </c>
      <c r="G29" s="1">
        <f t="shared" si="1"/>
        <v>2</v>
      </c>
      <c r="H29" s="1">
        <f t="shared" si="1"/>
        <v>0</v>
      </c>
      <c r="I29" s="1">
        <f t="shared" si="1"/>
        <v>0</v>
      </c>
      <c r="J29" s="1">
        <f t="shared" si="1"/>
        <v>8</v>
      </c>
      <c r="K29" s="1">
        <f t="shared" si="1"/>
        <v>40</v>
      </c>
      <c r="L29" s="1">
        <f t="shared" si="1"/>
        <v>2</v>
      </c>
      <c r="M29" s="1">
        <f t="shared" si="1"/>
        <v>69</v>
      </c>
      <c r="N29" s="1">
        <f t="shared" si="1"/>
        <v>30</v>
      </c>
      <c r="O29" s="1">
        <f t="shared" si="1"/>
        <v>4</v>
      </c>
      <c r="P29" s="1">
        <f t="shared" si="1"/>
        <v>1</v>
      </c>
      <c r="Q29" s="1">
        <f t="shared" si="1"/>
        <v>41</v>
      </c>
      <c r="R29" s="1"/>
      <c r="S29" s="1">
        <f t="shared" si="1"/>
        <v>1</v>
      </c>
      <c r="T29" s="1">
        <f t="shared" si="1"/>
        <v>303</v>
      </c>
    </row>
    <row r="31" spans="1:20" ht="45" customHeight="1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</row>
  </sheetData>
  <mergeCells count="4">
    <mergeCell ref="A1:T1"/>
    <mergeCell ref="A3:B3"/>
    <mergeCell ref="A29:B29"/>
    <mergeCell ref="B31:T3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2013년</vt:lpstr>
      <vt:lpstr>2014년</vt:lpstr>
      <vt:lpstr>2015년</vt:lpstr>
      <vt:lpstr>2016년</vt:lpstr>
      <vt:lpstr>2017년</vt:lpstr>
      <vt:lpstr>2018년 상반기</vt:lpstr>
    </vt:vector>
  </TitlesOfParts>
  <Company>Love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이승환</dc:creator>
  <cp:lastModifiedBy>assembly</cp:lastModifiedBy>
  <cp:lastPrinted>2011-03-10T08:20:25Z</cp:lastPrinted>
  <dcterms:created xsi:type="dcterms:W3CDTF">2002-07-05T02:27:47Z</dcterms:created>
  <dcterms:modified xsi:type="dcterms:W3CDTF">2018-10-15T09:15:57Z</dcterms:modified>
</cp:coreProperties>
</file>